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8670" windowHeight="5175" activeTab="0"/>
  </bookViews>
  <sheets>
    <sheet name="МРСК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<sst xmlns="http://schemas.openxmlformats.org/spreadsheetml/2006/main" count="26" uniqueCount="23">
  <si>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Показатель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</si>
  <si>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</si>
  <si>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</si>
  <si>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</si>
  <si>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</si>
  <si>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</si>
  <si>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</si>
  <si>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</si>
  <si>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</si>
  <si>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</si>
  <si>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</si>
  <si>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</si>
  <si>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</si>
  <si>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ПС 35-110 кВ</t>
  </si>
  <si>
    <t>Количество, шт.</t>
  </si>
  <si>
    <t>Затраты, тыс. руб.</t>
  </si>
  <si>
    <t>ЛЭП 35-110 кВ</t>
  </si>
  <si>
    <t>Протяженность, км</t>
  </si>
  <si>
    <t>Сети 0,4-20 кВ</t>
  </si>
  <si>
    <t>Количество РП,ТП, шт.</t>
  </si>
  <si>
    <t>Итого, тыс. руб.</t>
  </si>
  <si>
    <t>Прочее</t>
  </si>
  <si>
    <t>План ремонтов ОАО "МРСК Центра" на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</si>
</sst>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32" borderId="23" xfId="0" applyNumberFormat="1" applyFont="1" applyFill="1" applyBorder="1" applyAlignment="1">
      <alignment horizontal="center" vertical="center" wrapText="1"/>
    </xf>
    <xf numFmtId="2" fontId="4" fillId="32" borderId="24" xfId="0" applyNumberFormat="1" applyFont="1" applyFill="1" applyBorder="1" applyAlignment="1">
      <alignment horizontal="center" vertical="center" wrapText="1"/>
    </xf>
    <xf numFmtId="2" fontId="4" fillId="32" borderId="25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4" fillId="32" borderId="27" xfId="0" applyNumberFormat="1" applyFont="1" applyFill="1" applyBorder="1" applyAlignment="1">
      <alignment horizontal="center" vertical="center" wrapText="1"/>
    </xf>
    <xf numFmtId="2" fontId="4" fillId="32" borderId="28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4"/>
  <sheetViews>
    <sheetView tabSelected="1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1" sqref="J21"/>
    </sheetView>
  </sheetViews>
  <sheetFormatPr defaultColWidth="9.140625" defaultRowHeight="15"/>
  <cols>
    <col min="1" max="1" width="13.8515625" style="4" bestFit="1" customWidth="1"/>
    <col min="2" max="2" width="23.00390625" style="4" customWidth="1"/>
    <col min="3" max="3" width="15.7109375" style="1" customWidth="1"/>
    <col min="4" max="14" width="15.7109375" style="4" customWidth="1"/>
    <col min="15" max="16384" width="9.140625" style="4" customWidth="1"/>
  </cols>
  <sheetData>
    <row r="1" ht="15"/>
    <row r="2" ht="15"/>
    <row r="3" spans="1:19" s="2" customFormat="1" ht="18">
      <c r="A3" s="25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/>
      <c r="P3"/>
      <c r="Q3"/>
      <c r="R3"/>
      <c r="S3"/>
    </row>
    <row r="4" spans="1:3" s="2" customFormat="1" ht="21" thickBot="1">
      <c r="A4" s="5"/>
      <c r="B4" s="5"/>
      <c r="C4" s="5"/>
    </row>
    <row r="5" spans="1:14" s="3" customFormat="1" ht="28.5" customHeight="1" thickBot="1">
      <c r="A5" s="28" t="s">
        <v>0</v>
      </c>
      <c r="B5" s="29"/>
      <c r="C5" s="21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3" t="s">
        <v>12</v>
      </c>
    </row>
    <row r="6" spans="1:14" ht="16.5" customHeight="1">
      <c r="A6" s="30" t="s">
        <v>13</v>
      </c>
      <c r="B6" s="20" t="s">
        <v>15</v>
      </c>
      <c r="C6" s="15">
        <v>44139.835191101716</v>
      </c>
      <c r="D6" s="15">
        <v>33642.84</v>
      </c>
      <c r="E6" s="15">
        <v>40794.3</v>
      </c>
      <c r="F6" s="15">
        <v>12454.14</v>
      </c>
      <c r="G6" s="15">
        <v>20177</v>
      </c>
      <c r="H6" s="15">
        <v>22500</v>
      </c>
      <c r="I6" s="15">
        <v>18047.61659999999</v>
      </c>
      <c r="J6" s="15">
        <v>31087.599999999995</v>
      </c>
      <c r="K6" s="15">
        <v>17972.25</v>
      </c>
      <c r="L6" s="15">
        <v>30771.5</v>
      </c>
      <c r="M6" s="15">
        <v>25151.866201999997</v>
      </c>
      <c r="N6" s="16">
        <f aca="true" t="shared" si="0" ref="N6:N14">SUM(C6:M6)</f>
        <v>296738.9479931017</v>
      </c>
    </row>
    <row r="7" spans="1:14" ht="16.5" customHeight="1" thickBot="1">
      <c r="A7" s="31"/>
      <c r="B7" s="8" t="s">
        <v>14</v>
      </c>
      <c r="C7" s="24">
        <v>18</v>
      </c>
      <c r="D7" s="24">
        <v>7</v>
      </c>
      <c r="E7" s="24">
        <v>8</v>
      </c>
      <c r="F7" s="24">
        <v>20</v>
      </c>
      <c r="G7" s="24">
        <v>25</v>
      </c>
      <c r="H7" s="24">
        <v>8</v>
      </c>
      <c r="I7" s="24">
        <v>6</v>
      </c>
      <c r="J7" s="24">
        <v>21</v>
      </c>
      <c r="K7" s="24">
        <v>4</v>
      </c>
      <c r="L7" s="24">
        <v>27</v>
      </c>
      <c r="M7" s="24">
        <v>20</v>
      </c>
      <c r="N7" s="10">
        <f t="shared" si="0"/>
        <v>164</v>
      </c>
    </row>
    <row r="8" spans="1:14" ht="16.5" customHeight="1">
      <c r="A8" s="32" t="s">
        <v>16</v>
      </c>
      <c r="B8" s="6" t="s">
        <v>15</v>
      </c>
      <c r="C8" s="7">
        <v>18731.596828035923</v>
      </c>
      <c r="D8" s="7">
        <v>19561.59</v>
      </c>
      <c r="E8" s="7">
        <v>17416.760000000002</v>
      </c>
      <c r="F8" s="7">
        <v>27732.11</v>
      </c>
      <c r="G8" s="7">
        <v>30132.91</v>
      </c>
      <c r="H8" s="7">
        <v>19540.66</v>
      </c>
      <c r="I8" s="7">
        <v>7705.70831680275</v>
      </c>
      <c r="J8" s="7">
        <v>21408.54</v>
      </c>
      <c r="K8" s="7">
        <v>10829.181</v>
      </c>
      <c r="L8" s="7">
        <v>45343.4526</v>
      </c>
      <c r="M8" s="7">
        <v>17190.705248000002</v>
      </c>
      <c r="N8" s="11">
        <f t="shared" si="0"/>
        <v>235593.2139928387</v>
      </c>
    </row>
    <row r="9" spans="1:14" ht="16.5" customHeight="1" thickBot="1">
      <c r="A9" s="31"/>
      <c r="B9" s="8" t="s">
        <v>17</v>
      </c>
      <c r="C9" s="9">
        <v>544.486</v>
      </c>
      <c r="D9" s="9">
        <v>887.6800000000001</v>
      </c>
      <c r="E9" s="9">
        <v>575.0699999999999</v>
      </c>
      <c r="F9" s="9">
        <v>453.92999999999995</v>
      </c>
      <c r="G9" s="9">
        <v>736.54</v>
      </c>
      <c r="H9" s="9">
        <v>426.71</v>
      </c>
      <c r="I9" s="9">
        <v>406.26699999999994</v>
      </c>
      <c r="J9" s="9">
        <v>1979.0010000000002</v>
      </c>
      <c r="K9" s="9">
        <v>381</v>
      </c>
      <c r="L9" s="9">
        <v>606.566</v>
      </c>
      <c r="M9" s="9">
        <v>352.45</v>
      </c>
      <c r="N9" s="10">
        <f t="shared" si="0"/>
        <v>7349.7</v>
      </c>
    </row>
    <row r="10" spans="1:14" ht="16.5" customHeight="1">
      <c r="A10" s="32" t="s">
        <v>18</v>
      </c>
      <c r="B10" s="6" t="s">
        <v>15</v>
      </c>
      <c r="C10" s="7">
        <v>132600.52888071194</v>
      </c>
      <c r="D10" s="7">
        <v>48246.73</v>
      </c>
      <c r="E10" s="7">
        <v>87792.65647656</v>
      </c>
      <c r="F10" s="7">
        <v>59977.43</v>
      </c>
      <c r="G10" s="7">
        <v>128124.30126507883</v>
      </c>
      <c r="H10" s="7">
        <v>73432.40000000001</v>
      </c>
      <c r="I10" s="7">
        <v>50071.46708319725</v>
      </c>
      <c r="J10" s="7">
        <v>76893.65999999999</v>
      </c>
      <c r="K10" s="7">
        <v>75522.046</v>
      </c>
      <c r="L10" s="7">
        <v>81226.68746900001</v>
      </c>
      <c r="M10" s="7">
        <v>91279.17001400927</v>
      </c>
      <c r="N10" s="11">
        <f t="shared" si="0"/>
        <v>905167.0771885572</v>
      </c>
    </row>
    <row r="11" spans="1:14" ht="16.5" customHeight="1">
      <c r="A11" s="33"/>
      <c r="B11" s="12" t="s">
        <v>17</v>
      </c>
      <c r="C11" s="13">
        <v>1731.5390000000002</v>
      </c>
      <c r="D11" s="13">
        <v>2634.1769999999997</v>
      </c>
      <c r="E11" s="13">
        <v>953.3969999999999</v>
      </c>
      <c r="F11" s="13">
        <v>1052.76</v>
      </c>
      <c r="G11" s="13">
        <v>2054.958</v>
      </c>
      <c r="H11" s="13">
        <v>1042.1200000000001</v>
      </c>
      <c r="I11" s="13">
        <v>591.9440104166666</v>
      </c>
      <c r="J11" s="13">
        <v>1271.91</v>
      </c>
      <c r="K11" s="13">
        <v>751.919</v>
      </c>
      <c r="L11" s="13">
        <v>787.3249999999999</v>
      </c>
      <c r="M11" s="13">
        <v>1588.189</v>
      </c>
      <c r="N11" s="14">
        <f t="shared" si="0"/>
        <v>14460.238010416668</v>
      </c>
    </row>
    <row r="12" spans="1:14" ht="15.75" thickBot="1">
      <c r="A12" s="31"/>
      <c r="B12" s="8" t="s">
        <v>19</v>
      </c>
      <c r="C12" s="24">
        <v>664</v>
      </c>
      <c r="D12" s="24">
        <v>691</v>
      </c>
      <c r="E12" s="24">
        <v>531</v>
      </c>
      <c r="F12" s="24">
        <v>530</v>
      </c>
      <c r="G12" s="24">
        <v>409</v>
      </c>
      <c r="H12" s="24">
        <v>155</v>
      </c>
      <c r="I12" s="24">
        <v>83</v>
      </c>
      <c r="J12" s="24">
        <v>555</v>
      </c>
      <c r="K12" s="24">
        <v>153</v>
      </c>
      <c r="L12" s="24">
        <v>186</v>
      </c>
      <c r="M12" s="24">
        <v>594</v>
      </c>
      <c r="N12" s="10">
        <f t="shared" si="0"/>
        <v>4551</v>
      </c>
    </row>
    <row r="13" spans="1:14" ht="16.5" customHeight="1">
      <c r="A13" s="30" t="s">
        <v>21</v>
      </c>
      <c r="B13" s="34"/>
      <c r="C13" s="15">
        <v>44866.04400243509</v>
      </c>
      <c r="D13" s="15">
        <v>27960.840000000004</v>
      </c>
      <c r="E13" s="15">
        <v>32585</v>
      </c>
      <c r="F13" s="15">
        <v>23792.67</v>
      </c>
      <c r="G13" s="15">
        <v>32901.828734921204</v>
      </c>
      <c r="H13" s="15">
        <v>40049.94</v>
      </c>
      <c r="I13" s="15">
        <v>11296.64</v>
      </c>
      <c r="J13" s="15">
        <v>55610.2</v>
      </c>
      <c r="K13" s="15">
        <v>25206.728000000003</v>
      </c>
      <c r="L13" s="15">
        <v>54284.32</v>
      </c>
      <c r="M13" s="15">
        <v>37847.263007999994</v>
      </c>
      <c r="N13" s="16">
        <f t="shared" si="0"/>
        <v>386401.4737453563</v>
      </c>
    </row>
    <row r="14" spans="1:14" ht="16.5" customHeight="1" thickBot="1">
      <c r="A14" s="26" t="s">
        <v>20</v>
      </c>
      <c r="B14" s="27"/>
      <c r="C14" s="17">
        <f>C13+C10+C8+C6</f>
        <v>240338.00490228465</v>
      </c>
      <c r="D14" s="18">
        <f aca="true" t="shared" si="1" ref="D14:L14">D13+D10+D8+D6</f>
        <v>129412</v>
      </c>
      <c r="E14" s="18">
        <f t="shared" si="1"/>
        <v>178588.71647656</v>
      </c>
      <c r="F14" s="18">
        <f t="shared" si="1"/>
        <v>123956.35</v>
      </c>
      <c r="G14" s="18">
        <f t="shared" si="1"/>
        <v>211336.04000000004</v>
      </c>
      <c r="H14" s="18">
        <f t="shared" si="1"/>
        <v>155523</v>
      </c>
      <c r="I14" s="18">
        <f t="shared" si="1"/>
        <v>87121.43199999999</v>
      </c>
      <c r="J14" s="18">
        <f>J13+J10+J8+J6</f>
        <v>185000</v>
      </c>
      <c r="K14" s="18">
        <f t="shared" si="1"/>
        <v>129530.205</v>
      </c>
      <c r="L14" s="18">
        <f t="shared" si="1"/>
        <v>211625.960069</v>
      </c>
      <c r="M14" s="18">
        <f>M13+M10+M8+M6</f>
        <v>171469.00447200928</v>
      </c>
      <c r="N14" s="19">
        <f t="shared" si="0"/>
        <v>1823900.712919854</v>
      </c>
    </row>
    <row r="15" ht="15"/>
  </sheetData>
  <sheetProtection/>
  <mergeCells count="7">
    <mergeCell ref="A3:N3"/>
    <mergeCell ref="A14:B14"/>
    <mergeCell ref="A5:B5"/>
    <mergeCell ref="A6:A7"/>
    <mergeCell ref="A8:A9"/>
    <mergeCell ref="A10:A12"/>
    <mergeCell ref="A13:B13"/>
  </mergeCells>
  <printOptions/>
  <pageMargins left="0.7" right="0.7" top="0.75" bottom="0.75" header="0.3" footer="0.3"/>
  <pageSetup horizontalDpi="180" verticalDpi="180" orientation="portrait" paperSize="9" r:id="rId1"/>
  <ignoredErrors>
    <ignoredError sqref="C14:J14 L14:M14 N6:N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2014-02-26T08:39:07Z</dcterms:modified>
  <cp:category/>
  <cp:version/>
  <cp:contentType/>
  <cp:contentStatus/>
</cp:coreProperties>
</file>