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Свод" sheetId="1" r:id="rId1"/>
    <sheet name="Реестр закл.договоров" sheetId="2" r:id="rId2"/>
  </sheets>
  <definedNames/>
  <calcPr fullCalcOnLoad="1" refMode="R1C1"/>
</workbook>
</file>

<file path=xl/sharedStrings.xml><?xml version="1.0" encoding="utf-8"?>
<sst xmlns="http://schemas.openxmlformats.org/spreadsheetml/2006/main" count="611" uniqueCount="180">
  <si>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</si>
  <si>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</si>
  <si>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</si>
  <si>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</si>
  <si>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</si>
  <si>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</si>
  <si>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</si>
  <si>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</si>
  <si>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</si>
  <si>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</si>
  <si>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</si>
  <si>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</si>
  <si>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</si>
  <si>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</si>
  <si>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</si>
  <si>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</si>
  <si>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</si>
  <si>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</si>
  <si>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</si>
  <si>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Брянскэнерго</t>
  </si>
  <si>
    <t>ПС 35/10 кВ "Абаринская"</t>
  </si>
  <si>
    <t>ПС 35/10 кВ "Алешинская"</t>
  </si>
  <si>
    <t>ПС 35 /10кВ "Андрейковичская"</t>
  </si>
  <si>
    <t>ПС 35/6 кВ "Белобережская"</t>
  </si>
  <si>
    <t>ПС 35/10 кВ "Брасовская"</t>
  </si>
  <si>
    <t>ПС 35/6 кВ "Бытошевская"</t>
  </si>
  <si>
    <t>ПС 35/10 кВ "Бульшевская"</t>
  </si>
  <si>
    <t>ПС 35/6 кВ "Ветьма"</t>
  </si>
  <si>
    <t>ПС 35/6 кВ "Вельяминовская"</t>
  </si>
  <si>
    <t>ПС 35/10 кВ "Влазовичи"</t>
  </si>
  <si>
    <t>ПС 35 /10 кВ "Воронок"</t>
  </si>
  <si>
    <t>ПС 35/6 кВ "Городская"</t>
  </si>
  <si>
    <t>ПС 35/10 кВ "Глоднево"</t>
  </si>
  <si>
    <t>ПС 35/10 кВ "Гордеевка"</t>
  </si>
  <si>
    <t>ПС 35/10 кВ "Гриденки"</t>
  </si>
  <si>
    <t>ПС 35/10 кВ "Гришина Слобода"</t>
  </si>
  <si>
    <t>ПС 35/10 кВ "Домашовская"</t>
  </si>
  <si>
    <t>ПС 35/10 кВ "Доброводье"</t>
  </si>
  <si>
    <t>ПС 35/6 кВ "Дроновская"</t>
  </si>
  <si>
    <t>ПС 35/10 кВ "Дивовка"</t>
  </si>
  <si>
    <t>ПС 35/10 кВ "Жирятинская"</t>
  </si>
  <si>
    <t>ПС 35/10 кВ "Заводская"</t>
  </si>
  <si>
    <t>ПС 35/10 кВ "Ивановка"</t>
  </si>
  <si>
    <t>ПС 3/10 кВ "Игрицкая"</t>
  </si>
  <si>
    <t>ПС 35/10 кВ "Истопки"</t>
  </si>
  <si>
    <t>ПС 35/10 кВ "Каташин"</t>
  </si>
  <si>
    <t>ПС 35/10 кВ "Киваи"</t>
  </si>
  <si>
    <t>ПС 35/10 кВ  "Касиловская"</t>
  </si>
  <si>
    <t>ПС 35/10 кВ  "Крупец"</t>
  </si>
  <si>
    <t>ПС 35/10 кВ "Крутояр"</t>
  </si>
  <si>
    <t>ПС 35/10 кВ "Логоватое"</t>
  </si>
  <si>
    <t>ПС 35/10кВ "Лотаки"</t>
  </si>
  <si>
    <t>ПС 35/10 кВ "Лопазна"</t>
  </si>
  <si>
    <t>ПС 35/6 кВ "Любохонская"</t>
  </si>
  <si>
    <t>ПС 35/10 кВ "Луна"</t>
  </si>
  <si>
    <t>ПС 35/6 кВ "Малополпинская"</t>
  </si>
  <si>
    <t>ПС 35/10 кВ "Мареевская"</t>
  </si>
  <si>
    <t>ПС 35/10 кВ "Мглин"</t>
  </si>
  <si>
    <t>ПС 35/10 кВ "Мишковка"</t>
  </si>
  <si>
    <t>ПС 35/10 кВ "Молодьково"</t>
  </si>
  <si>
    <t>ПС 35/10 кВ "Морачевская"</t>
  </si>
  <si>
    <t>ПС 35/10 кВ "Ново-Дроков"</t>
  </si>
  <si>
    <t>ПС 35/10 кВ "Норинская"</t>
  </si>
  <si>
    <t>ПС 35/6 кВ "Пальцовская"</t>
  </si>
  <si>
    <t>ПС 35/10 кВ "Папсуевская"</t>
  </si>
  <si>
    <t>ПС 35/10 кВ "Погребы"</t>
  </si>
  <si>
    <t>ПС 35/6 кВ "Победа"</t>
  </si>
  <si>
    <t>ПС 35/10 кВ "Привольская"</t>
  </si>
  <si>
    <t>ПС 35/10 кВ "Путевая"</t>
  </si>
  <si>
    <t>ПС 35/10 кВ "Ружное"</t>
  </si>
  <si>
    <t>ПС 35/10 кВ "Радутино"</t>
  </si>
  <si>
    <t>ПС 35/10 кВ "Рогнединская"</t>
  </si>
  <si>
    <t>ПС 35/10 кВ "Салтановка"</t>
  </si>
  <si>
    <t>ПС 35/10 кВ "Светово"</t>
  </si>
  <si>
    <t>ПС 35/10 кВ "Севская"</t>
  </si>
  <si>
    <t>ПС 35/10 кВ "Селищанская"</t>
  </si>
  <si>
    <t>ПС 35/10/6 кВ "Сещенская"</t>
  </si>
  <si>
    <t>ПС 35/10 кВ "Слава"</t>
  </si>
  <si>
    <t>ПС 35/10 кВ "Смолевичи"</t>
  </si>
  <si>
    <t>ПС 35/10 кВ "Соловьевка"</t>
  </si>
  <si>
    <t>ПС 35/10 кВ "Страчево"</t>
  </si>
  <si>
    <t>ПС 35/10 кВ "Страшевичи"</t>
  </si>
  <si>
    <t>ПС 35/10 кВ "Сытая Буда"</t>
  </si>
  <si>
    <t>ПС 35/6 кВ "Тембр"</t>
  </si>
  <si>
    <t>ПС 35/10 кВ "Теплое"</t>
  </si>
  <si>
    <t>ПС 35/10 кВ "Усожа"</t>
  </si>
  <si>
    <t>ПС 35/10/6 кВ "Ущерпье"</t>
  </si>
  <si>
    <t>ПС 35/6 кВ "Фокинская"</t>
  </si>
  <si>
    <t>ПС 35/10 кВ "Федоровская"</t>
  </si>
  <si>
    <t>ПС 35/10 кВ "Харитоновская"</t>
  </si>
  <si>
    <t>ПС 35/10 кВ "Хвощевка"</t>
  </si>
  <si>
    <t>ПС 35/10 кВ "Чуровичи"</t>
  </si>
  <si>
    <t>ПС 35/10 кВ "Щербиничи"</t>
  </si>
  <si>
    <t>ПС 35/10 кВ "Яковская"</t>
  </si>
  <si>
    <t>ПС 110/6 кВ "8НА"</t>
  </si>
  <si>
    <t>ПС 110/35/6 кВ "Аксинино"</t>
  </si>
  <si>
    <t>ПС 110/10 кВ "Аэропорт"</t>
  </si>
  <si>
    <t>ПС 110/6 кВ "Бежицкая"</t>
  </si>
  <si>
    <t>ПС 110/10 кВ "Бобовичи"</t>
  </si>
  <si>
    <t>ПС 110/10 кВ "Валуец"</t>
  </si>
  <si>
    <t>ПС 110/35/6 кВ "Водоочистная"</t>
  </si>
  <si>
    <t>ПС 110/6 кВ "Водозабор"</t>
  </si>
  <si>
    <t>ПС 110/10 кВ "Вышков"</t>
  </si>
  <si>
    <t>ПС 110/6 кВ "Высокое"</t>
  </si>
  <si>
    <t>ПС 110/10 кВ "Глыбочка"</t>
  </si>
  <si>
    <t>ПС 110/6 кВ "Десна-2"</t>
  </si>
  <si>
    <t>ПС 110/10 кВ "Десятуха"</t>
  </si>
  <si>
    <t>ПС 110/10 кВ "Добрунь"</t>
  </si>
  <si>
    <t>ПС 110/35/6 кВ "Дормаш"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</si>
  <si>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</si>
  <si>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</si>
  <si>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</si>
  <si>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</si>
  <si>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"Заречная"</t>
  </si>
  <si>
    <t>ПС 110/6 кВ "Западная"</t>
  </si>
  <si>
    <t>ПС 110/10 кВ "Индуктор"</t>
  </si>
  <si>
    <t>ПС 110/35/10 кВ "Ивайтенки"</t>
  </si>
  <si>
    <t>ПС 110/6 кВ "Камвольная"</t>
  </si>
  <si>
    <t>ПС 110/6 кВ "Карачижская"</t>
  </si>
  <si>
    <t>ПС 110/6 кВ "Карачевская"</t>
  </si>
  <si>
    <t>ПС 110/35/10 кВ "Клетнянская"</t>
  </si>
  <si>
    <t>ПС 110/35/10 кВ "Климово"</t>
  </si>
  <si>
    <t>ПС 110/35/6 кВ "Кожаны"</t>
  </si>
  <si>
    <t>ПС 110/35/10 кВ "Комаричская"</t>
  </si>
  <si>
    <t>ПС 110/35/10 кВ "Красная Гора"</t>
  </si>
  <si>
    <t>ПС 110/10 кВ "Красный Рог"</t>
  </si>
  <si>
    <t>ПС 110/10 кВ "Летошники"</t>
  </si>
  <si>
    <t>ПС 110/35/10 кВ "Луговая"</t>
  </si>
  <si>
    <t>ПС 110/6 кВ "Мамоновская"</t>
  </si>
  <si>
    <t>ПС 110/35/10 кВ "Марицкая"</t>
  </si>
  <si>
    <t>ПС 110/6 кВ "Мичуринская"</t>
  </si>
  <si>
    <t>ПС 110/10 кВ "Молотинская"</t>
  </si>
  <si>
    <t>ПС 110/6 кВ "Новозыбков 2"</t>
  </si>
  <si>
    <t>ПС 110/6 кВ "Новозыбков"</t>
  </si>
  <si>
    <t>ПС 110/35/10 кВ "Нерусса"</t>
  </si>
  <si>
    <t>ПС 110/35/10 кВ "Плюсково"</t>
  </si>
  <si>
    <t>ПС 110/35/10 кВ "Погар"</t>
  </si>
  <si>
    <t>ПС 110/10 кВ "Полпинская"</t>
  </si>
  <si>
    <t>ПС 110/35/10 кВ "Почеп"</t>
  </si>
  <si>
    <t>ПС 110/10 кВ "Свенская"</t>
  </si>
  <si>
    <t>ПС 110/10 кВ "Семячки"</t>
  </si>
  <si>
    <t>ПС 110/6 кВ "Советская"</t>
  </si>
  <si>
    <t>ПС 110/6 кВ "Сталелитейная"</t>
  </si>
  <si>
    <t>ПС 110/35/10 кВ "Стародуб"</t>
  </si>
  <si>
    <t>ПС 110/10 кВ "Староселье"</t>
  </si>
  <si>
    <t>ПС 110/35/10 кВ "Суземка"</t>
  </si>
  <si>
    <t>ПС 110/10 кВ "Тепличная"</t>
  </si>
  <si>
    <t>ПС 110/10 кВ "Трубчевск"</t>
  </si>
  <si>
    <t>ПС 110/27,5/10кВ "Холмечи"</t>
  </si>
  <si>
    <t>ПС 110/10 кВ "Хмелево"</t>
  </si>
  <si>
    <t>ПС 110/35/10 кВ "Центральная"</t>
  </si>
  <si>
    <t>ПС 110/10 кВ "Шеломы"</t>
  </si>
  <si>
    <t>ПС 110/6 кВ "Энергоремонт"</t>
  </si>
  <si>
    <t>ПС 110/35/6 кВ "Юбилейная"</t>
  </si>
  <si>
    <t>ПС 35 /10 кВ "Володарская"</t>
  </si>
  <si>
    <t>ПС 35/10 кВ "Кокоревская"</t>
  </si>
  <si>
    <t>ПС 35/10 кВ "Совхозная"</t>
  </si>
  <si>
    <t>6 месяцев</t>
  </si>
  <si>
    <t>12 месяцев</t>
  </si>
  <si>
    <t>ПС 35/6 кВ "Фоcфоритная"</t>
  </si>
  <si>
    <t>ПС 35/10 кВ "Косицы"</t>
  </si>
  <si>
    <t>ПС 110/6 кВ "Южная"</t>
  </si>
  <si>
    <t>ПС 35/10 кВ "Невдольск"</t>
  </si>
  <si>
    <t>ПС 35/10 кВ "Сельцо"</t>
  </si>
  <si>
    <t>ПС 110/6 кВ "Урицкая"</t>
  </si>
  <si>
    <t>ПС 35/10 кВ "Ржаница"</t>
  </si>
  <si>
    <t>24 месяца</t>
  </si>
  <si>
    <t>21.10.2013</t>
  </si>
  <si>
    <t>4 месяца</t>
  </si>
  <si>
    <t>ПС 110/10 кВ "Ивотская"</t>
  </si>
  <si>
    <t>ПС 110/6 кВ "Белая Березка"</t>
  </si>
  <si>
    <t>ПС 110/6 кВ "Восточная"</t>
  </si>
  <si>
    <t>ПС 35/10 кВ "Старская"</t>
  </si>
  <si>
    <r>
      <t xml:space="preserve">ПС 35/10 кВ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Борщево"</t>
    </r>
  </si>
  <si>
    <r>
      <t xml:space="preserve">ПС 110/6 кВ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Городищенская"</t>
    </r>
  </si>
  <si>
    <r>
      <t xml:space="preserve">ПС 110/6 кВ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Глинищево"</t>
    </r>
  </si>
  <si>
    <t>Сведения о деятельности филиала ОАО " МРСК Центра" - "Брянскэнерго" по технологическому присоединению за октябрь 2013г.</t>
  </si>
  <si>
    <t>Пообъектная информация по заключенным договорам ТП за Октябрь 2013 г.</t>
  </si>
  <si>
    <t xml:space="preserve">Максимальная мощность, кВт </t>
  </si>
  <si>
    <t>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</si>
</sst>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6" fillId="34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64" fontId="7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5" fontId="7" fillId="34" borderId="12" xfId="0" applyNumberFormat="1" applyFont="1" applyFill="1" applyBorder="1" applyAlignment="1">
      <alignment horizontal="center" vertical="center"/>
    </xf>
    <xf numFmtId="165" fontId="6" fillId="34" borderId="12" xfId="0" applyNumberFormat="1" applyFont="1" applyFill="1" applyBorder="1" applyAlignment="1">
      <alignment horizontal="center"/>
    </xf>
    <xf numFmtId="164" fontId="6" fillId="34" borderId="12" xfId="0" applyNumberFormat="1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164" fontId="43" fillId="34" borderId="12" xfId="0" applyNumberFormat="1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 vertical="center"/>
    </xf>
    <xf numFmtId="165" fontId="43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wrapText="1"/>
    </xf>
    <xf numFmtId="164" fontId="43" fillId="34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14" fontId="43" fillId="0" borderId="12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7" fillId="18" borderId="12" xfId="0" applyFont="1" applyFill="1" applyBorder="1" applyAlignment="1">
      <alignment horizontal="center" vertical="center" wrapText="1"/>
    </xf>
    <xf numFmtId="3" fontId="7" fillId="18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26" fillId="12" borderId="12" xfId="0" applyFont="1" applyFill="1" applyBorder="1" applyAlignment="1">
      <alignment horizontal="center" vertical="top"/>
    </xf>
    <xf numFmtId="0" fontId="8" fillId="12" borderId="12" xfId="0" applyFont="1" applyFill="1" applyBorder="1" applyAlignment="1">
      <alignment horizontal="center" vertical="center"/>
    </xf>
    <xf numFmtId="165" fontId="8" fillId="12" borderId="1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6" fillId="12" borderId="12" xfId="0" applyFont="1" applyFill="1" applyBorder="1" applyAlignment="1">
      <alignment horizontal="center"/>
    </xf>
    <xf numFmtId="0" fontId="34" fillId="12" borderId="0" xfId="0" applyFont="1" applyFill="1" applyAlignment="1">
      <alignment horizontal="center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3"/>
  <sheetViews>
    <sheetView zoomScalePageLayoutView="0" workbookViewId="0" topLeftCell="A1">
      <selection activeCell="A91" sqref="A91:IV91"/>
    </sheetView>
  </sheetViews>
  <sheetFormatPr defaultColWidth="9.140625" defaultRowHeight="15"/>
  <cols>
    <col min="1" max="1" width="19.00390625" style="0" customWidth="1"/>
    <col min="2" max="2" width="6.57421875" style="0" customWidth="1"/>
    <col min="3" max="3" width="35.28125" style="0" customWidth="1"/>
    <col min="5" max="5" width="11.8515625" style="0" bestFit="1" customWidth="1"/>
    <col min="6" max="6" width="10.28125" style="0" bestFit="1" customWidth="1"/>
    <col min="7" max="7" width="10.140625" style="0" bestFit="1" customWidth="1"/>
    <col min="9" max="9" width="10.140625" style="0" bestFit="1" customWidth="1"/>
    <col min="11" max="11" width="10.140625" style="0" customWidth="1"/>
  </cols>
  <sheetData>
    <row r="1" spans="1:11" ht="15.75">
      <c r="A1" s="23"/>
      <c r="B1" s="23"/>
      <c r="C1" s="23"/>
      <c r="D1" s="23"/>
      <c r="E1" s="23"/>
      <c r="F1" s="23"/>
      <c r="G1" s="23"/>
      <c r="H1" s="38" t="s">
        <v>15</v>
      </c>
      <c r="I1" s="38"/>
      <c r="J1" s="38"/>
      <c r="K1" s="38"/>
    </row>
    <row r="2" spans="1:11" ht="15.75" thickBot="1">
      <c r="A2" s="39" t="s">
        <v>176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 customHeight="1" thickBot="1">
      <c r="A3" s="35" t="s">
        <v>2</v>
      </c>
      <c r="B3" s="2"/>
      <c r="C3" s="35" t="s">
        <v>14</v>
      </c>
      <c r="D3" s="34" t="s">
        <v>3</v>
      </c>
      <c r="E3" s="34"/>
      <c r="F3" s="34" t="s">
        <v>4</v>
      </c>
      <c r="G3" s="34"/>
      <c r="H3" s="34" t="s">
        <v>5</v>
      </c>
      <c r="I3" s="37"/>
      <c r="J3" s="34" t="s">
        <v>6</v>
      </c>
      <c r="K3" s="34"/>
    </row>
    <row r="4" spans="1:11" ht="46.5" customHeight="1" thickBot="1">
      <c r="A4" s="36"/>
      <c r="B4" s="3" t="s">
        <v>179</v>
      </c>
      <c r="C4" s="36"/>
      <c r="D4" s="34"/>
      <c r="E4" s="34"/>
      <c r="F4" s="34"/>
      <c r="G4" s="34"/>
      <c r="H4" s="34"/>
      <c r="I4" s="37"/>
      <c r="J4" s="34"/>
      <c r="K4" s="34"/>
    </row>
    <row r="5" spans="1:11" ht="15">
      <c r="A5" s="36"/>
      <c r="B5" s="3"/>
      <c r="C5" s="36"/>
      <c r="D5" s="4" t="s">
        <v>7</v>
      </c>
      <c r="E5" s="4" t="s">
        <v>8</v>
      </c>
      <c r="F5" s="4" t="s">
        <v>7</v>
      </c>
      <c r="G5" s="4" t="s">
        <v>8</v>
      </c>
      <c r="H5" s="4" t="s">
        <v>7</v>
      </c>
      <c r="I5" s="5" t="s">
        <v>8</v>
      </c>
      <c r="J5" s="4" t="s">
        <v>7</v>
      </c>
      <c r="K5" s="4" t="s">
        <v>8</v>
      </c>
    </row>
    <row r="6" spans="1:11" s="44" customFormat="1" ht="15">
      <c r="A6" s="41"/>
      <c r="B6" s="41"/>
      <c r="C6" s="41" t="s">
        <v>16</v>
      </c>
      <c r="D6" s="42">
        <f>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</f>
        <v>31</v>
      </c>
      <c r="E6" s="42">
        <f>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</f>
        <v>2.752455</v>
      </c>
      <c r="F6" s="42">
        <f>F7+F8+F9+F10+F11+F12+F13+F14+F15+F16+F17+F18+F19+F20+F21+F22+F23+F24+F25+F26+F27+F28+F29+F30+F31+F32+F33+F34+F35+F36+F37+F38+F39+F40+F41+F42+F43+F44+F45+F46+F47+F48+F49+F50+F51+F52+F53+F54+F55+F56+F57+F58+F59+F60+F61+F63+F64+F65+F66+F67+F68+F69+F70+F71+F72+F73+F74+F76+F77+F78+F79+F80+F81+F82+F83+F84+F85+F86+F87+F88+F89+F90</f>
        <v>28</v>
      </c>
      <c r="G6" s="42">
        <f>G7+G8+G9+G10+G11+G12+G13+G14+G15+G16+G17+G18+G19+G20+G21+G22+G23+G24+G25+G26+G27+G28+G29+G30+G31+G32+G33+G34+G35+G36+G37+G38+G39+G40+G41+G42+G43+G44+G45+G46+G47+G48+G49+G50+G51+G52+G53+G54+G55+G56+G57+G58+G59+G60+G61+G63+G64+G65+G66+G67+G68+G69+G70+G71+G72+G73+G74+G76+G77+G78+G79+G80+G81+G82+G83+G84+G85+G86+G87+G88+G89+G90</f>
        <v>0.7322500000000002</v>
      </c>
      <c r="H6" s="42">
        <f>H7+H8+H9+H10+H11+H12+H13+H14+H15+H16+H17+H18+H19+H20+H21+H22+H23+H24+H25+H26+H27+H28+H29+H30+H31+H32+H33+H34+H35+H36+H37+H38+H39+H40+H41+H42+H43+H44+H45+H46+H47+H48+H49+H50+H51+H52+H53+H54+H55+H56+H57+H58+H59+H60+H61+H63+H64+H65+H66+H67+H68+H69+H70+H71+H72+H73+H74+H76+H77+H78+H79+H80+H81+H82+H83+H84+H85+H86+H87+H88+H89+H90</f>
        <v>10</v>
      </c>
      <c r="I6" s="43">
        <f>I7+I8+I9+I10+I11+I12+I13+I14+I15+I16+I17+I18+I19+I20+I21+I22+I23+I24+I25+I26+I27+I28+I29+I30+I31+I32+I33+I34+I35+I36+I37+I38+I39+I40+I41+I42+I43+I44+I45+I46+I47+I48+I49+I50+I51+I52+I53+I54+I55+I56+I57+I58+I59+I60+I61+I62+I63+I64+I65+I66+I67+I68+I69+I70+I71+I72+I73+I74+I76+I77+I78+I79+I80+I81+I82+I83+I84+I85+I86+I87+I88+I89+I90</f>
        <v>0.2677</v>
      </c>
      <c r="J6" s="42">
        <f>J7+J8+J9+J10+J11+J12+J13+J14+J15+J16+J17+J18+J19+J20+J21+J22+J23+J24+J25+J26+J27+J28+J29+J30+J31+J32+J33+J34+J35+J36+J37+J38+J39+J40+J41+J42+J43+J44+J45+J46+J47+J48+J49+J50+J51+J52+J53+J54+J55+J56+J57+J58+J59+J60+J61+J62+J63+J64+J65+J66+J67+J68+J69+J70+J71+J72+J73+J74+J76+J77+J78+J79+J80+J81+J82+J83+J84+J85+J86+J87+J88+J89+J90</f>
        <v>0</v>
      </c>
      <c r="K6" s="42">
        <f>K7+K8+K9+K10+K11+K12+K13+K14+K15+K16+K17+K18+K19+K20+K21+K22+K23+K24+K25+K26+K27+K28+K29+K30+K31+K32+K33+K34+K35+K36+K37+K38+K39+K40+K41+K42+K43+K44+K45+K46+K47+K48+K49+K50+K51+K52+K53+K54+K55+K56+K57+K58+K59+K60+K61+K62+K63+K64+K65+K66+K67+K68+K69+K70+K71+K72+K73+K74+K76+K77+K78+K79+K80+K81+K82+K83+K84+K85+K86+K87+K88+K89+K90</f>
        <v>0</v>
      </c>
    </row>
    <row r="7" spans="1:11" s="12" customFormat="1" ht="15">
      <c r="A7" s="8" t="s">
        <v>19</v>
      </c>
      <c r="B7" s="8">
        <v>1</v>
      </c>
      <c r="C7" s="9" t="s">
        <v>20</v>
      </c>
      <c r="D7" s="10">
        <v>0</v>
      </c>
      <c r="E7" s="11">
        <v>0</v>
      </c>
      <c r="F7" s="10">
        <v>1</v>
      </c>
      <c r="G7" s="11">
        <v>0.18</v>
      </c>
      <c r="H7" s="10">
        <v>0</v>
      </c>
      <c r="I7" s="11">
        <v>0</v>
      </c>
      <c r="J7" s="10">
        <v>0</v>
      </c>
      <c r="K7" s="11">
        <v>0</v>
      </c>
    </row>
    <row r="8" spans="1:11" s="12" customFormat="1" ht="15">
      <c r="A8" s="8" t="s">
        <v>19</v>
      </c>
      <c r="B8" s="8">
        <v>2</v>
      </c>
      <c r="C8" s="13" t="s">
        <v>21</v>
      </c>
      <c r="D8" s="10">
        <v>1</v>
      </c>
      <c r="E8" s="14">
        <v>0.005</v>
      </c>
      <c r="F8" s="10">
        <v>0</v>
      </c>
      <c r="G8" s="11">
        <v>0</v>
      </c>
      <c r="H8" s="10">
        <v>0</v>
      </c>
      <c r="I8" s="11">
        <v>0</v>
      </c>
      <c r="J8" s="10">
        <v>0</v>
      </c>
      <c r="K8" s="11">
        <v>0</v>
      </c>
    </row>
    <row r="9" spans="1:11" s="12" customFormat="1" ht="15">
      <c r="A9" s="8" t="s">
        <v>19</v>
      </c>
      <c r="B9" s="8">
        <v>3</v>
      </c>
      <c r="C9" s="13" t="s">
        <v>22</v>
      </c>
      <c r="D9" s="10">
        <v>0</v>
      </c>
      <c r="E9" s="11">
        <v>0</v>
      </c>
      <c r="F9" s="10">
        <v>0</v>
      </c>
      <c r="G9" s="11">
        <v>0</v>
      </c>
      <c r="H9" s="10">
        <v>0</v>
      </c>
      <c r="I9" s="11">
        <v>0</v>
      </c>
      <c r="J9" s="10">
        <v>0</v>
      </c>
      <c r="K9" s="11">
        <v>0</v>
      </c>
    </row>
    <row r="10" spans="1:11" s="12" customFormat="1" ht="15">
      <c r="A10" s="8" t="s">
        <v>19</v>
      </c>
      <c r="B10" s="8">
        <v>4</v>
      </c>
      <c r="C10" s="13" t="s">
        <v>23</v>
      </c>
      <c r="D10" s="10">
        <v>0</v>
      </c>
      <c r="E10" s="11">
        <v>0</v>
      </c>
      <c r="F10" s="10">
        <v>0</v>
      </c>
      <c r="G10" s="11">
        <v>0</v>
      </c>
      <c r="H10" s="10">
        <v>0</v>
      </c>
      <c r="I10" s="11">
        <v>0</v>
      </c>
      <c r="J10" s="10">
        <v>0</v>
      </c>
      <c r="K10" s="11">
        <v>0</v>
      </c>
    </row>
    <row r="11" spans="1:11" s="12" customFormat="1" ht="15">
      <c r="A11" s="8" t="s">
        <v>19</v>
      </c>
      <c r="B11" s="8">
        <v>5</v>
      </c>
      <c r="C11" s="13" t="s">
        <v>173</v>
      </c>
      <c r="D11" s="10">
        <v>0</v>
      </c>
      <c r="E11" s="11">
        <v>0</v>
      </c>
      <c r="F11" s="10">
        <v>0</v>
      </c>
      <c r="G11" s="11">
        <v>0</v>
      </c>
      <c r="H11" s="10">
        <v>0</v>
      </c>
      <c r="I11" s="11">
        <v>0</v>
      </c>
      <c r="J11" s="10">
        <v>0</v>
      </c>
      <c r="K11" s="11">
        <v>0</v>
      </c>
    </row>
    <row r="12" spans="1:11" s="12" customFormat="1" ht="15">
      <c r="A12" s="8" t="s">
        <v>19</v>
      </c>
      <c r="B12" s="8">
        <v>6</v>
      </c>
      <c r="C12" s="13" t="s">
        <v>24</v>
      </c>
      <c r="D12" s="10">
        <v>0</v>
      </c>
      <c r="E12" s="11">
        <v>0</v>
      </c>
      <c r="F12" s="10">
        <v>0</v>
      </c>
      <c r="G12" s="11">
        <v>0</v>
      </c>
      <c r="H12" s="10">
        <v>0</v>
      </c>
      <c r="I12" s="11">
        <v>0</v>
      </c>
      <c r="J12" s="10">
        <v>0</v>
      </c>
      <c r="K12" s="11">
        <v>0</v>
      </c>
    </row>
    <row r="13" spans="1:11" s="12" customFormat="1" ht="15">
      <c r="A13" s="8" t="s">
        <v>19</v>
      </c>
      <c r="B13" s="8">
        <v>7</v>
      </c>
      <c r="C13" s="13" t="s">
        <v>25</v>
      </c>
      <c r="D13" s="10">
        <v>0</v>
      </c>
      <c r="E13" s="11">
        <v>0</v>
      </c>
      <c r="F13" s="10">
        <v>0</v>
      </c>
      <c r="G13" s="11">
        <v>0</v>
      </c>
      <c r="H13" s="10">
        <v>0</v>
      </c>
      <c r="I13" s="11">
        <v>0</v>
      </c>
      <c r="J13" s="10">
        <v>0</v>
      </c>
      <c r="K13" s="11">
        <v>0</v>
      </c>
    </row>
    <row r="14" spans="1:11" s="12" customFormat="1" ht="15">
      <c r="A14" s="8" t="s">
        <v>19</v>
      </c>
      <c r="B14" s="8">
        <v>8</v>
      </c>
      <c r="C14" s="13" t="s">
        <v>26</v>
      </c>
      <c r="D14" s="10">
        <v>1</v>
      </c>
      <c r="E14" s="14">
        <v>0.001</v>
      </c>
      <c r="F14" s="10">
        <v>0</v>
      </c>
      <c r="G14" s="11">
        <v>0</v>
      </c>
      <c r="H14" s="10">
        <v>0</v>
      </c>
      <c r="I14" s="11">
        <v>0</v>
      </c>
      <c r="J14" s="10">
        <v>0</v>
      </c>
      <c r="K14" s="11">
        <v>0</v>
      </c>
    </row>
    <row r="15" spans="1:11" s="12" customFormat="1" ht="15">
      <c r="A15" s="8" t="s">
        <v>19</v>
      </c>
      <c r="B15" s="8">
        <v>9</v>
      </c>
      <c r="C15" s="9" t="s">
        <v>27</v>
      </c>
      <c r="D15" s="10">
        <v>0</v>
      </c>
      <c r="E15" s="11">
        <v>0</v>
      </c>
      <c r="F15" s="10">
        <v>0</v>
      </c>
      <c r="G15" s="11">
        <v>0</v>
      </c>
      <c r="H15" s="10">
        <v>0</v>
      </c>
      <c r="I15" s="11">
        <v>0</v>
      </c>
      <c r="J15" s="10">
        <v>0</v>
      </c>
      <c r="K15" s="11">
        <v>0</v>
      </c>
    </row>
    <row r="16" spans="1:11" s="12" customFormat="1" ht="15">
      <c r="A16" s="8" t="s">
        <v>19</v>
      </c>
      <c r="B16" s="8">
        <v>10</v>
      </c>
      <c r="C16" s="9" t="s">
        <v>28</v>
      </c>
      <c r="D16" s="10">
        <v>0</v>
      </c>
      <c r="E16" s="11">
        <v>0</v>
      </c>
      <c r="F16" s="10">
        <v>0</v>
      </c>
      <c r="G16" s="11">
        <v>0</v>
      </c>
      <c r="H16" s="10">
        <v>0</v>
      </c>
      <c r="I16" s="11">
        <v>0</v>
      </c>
      <c r="J16" s="10">
        <v>0</v>
      </c>
      <c r="K16" s="11">
        <v>0</v>
      </c>
    </row>
    <row r="17" spans="1:11" s="12" customFormat="1" ht="15">
      <c r="A17" s="8" t="s">
        <v>19</v>
      </c>
      <c r="B17" s="8">
        <v>11</v>
      </c>
      <c r="C17" s="13" t="s">
        <v>29</v>
      </c>
      <c r="D17" s="10">
        <v>0</v>
      </c>
      <c r="E17" s="11">
        <v>0</v>
      </c>
      <c r="F17" s="10">
        <v>0</v>
      </c>
      <c r="G17" s="11">
        <v>0</v>
      </c>
      <c r="H17" s="10">
        <v>0</v>
      </c>
      <c r="I17" s="11">
        <v>0</v>
      </c>
      <c r="J17" s="10">
        <v>0</v>
      </c>
      <c r="K17" s="11">
        <v>0</v>
      </c>
    </row>
    <row r="18" spans="1:11" s="12" customFormat="1" ht="15">
      <c r="A18" s="8" t="s">
        <v>19</v>
      </c>
      <c r="B18" s="8">
        <v>12</v>
      </c>
      <c r="C18" s="9" t="s">
        <v>154</v>
      </c>
      <c r="D18" s="10">
        <v>0</v>
      </c>
      <c r="E18" s="11">
        <v>0</v>
      </c>
      <c r="F18" s="10">
        <v>0</v>
      </c>
      <c r="G18" s="11">
        <v>0</v>
      </c>
      <c r="H18" s="10">
        <v>0</v>
      </c>
      <c r="I18" s="11">
        <v>0</v>
      </c>
      <c r="J18" s="10">
        <v>0</v>
      </c>
      <c r="K18" s="11">
        <v>0</v>
      </c>
    </row>
    <row r="19" spans="1:11" s="12" customFormat="1" ht="15">
      <c r="A19" s="8" t="s">
        <v>19</v>
      </c>
      <c r="B19" s="8">
        <v>13</v>
      </c>
      <c r="C19" s="9" t="s">
        <v>30</v>
      </c>
      <c r="D19" s="10">
        <v>0</v>
      </c>
      <c r="E19" s="11">
        <v>0</v>
      </c>
      <c r="F19" s="10">
        <v>1</v>
      </c>
      <c r="G19" s="11">
        <v>0.007</v>
      </c>
      <c r="H19" s="10">
        <v>0</v>
      </c>
      <c r="I19" s="11">
        <v>0</v>
      </c>
      <c r="J19" s="10">
        <v>0</v>
      </c>
      <c r="K19" s="11">
        <v>0</v>
      </c>
    </row>
    <row r="20" spans="1:11" s="12" customFormat="1" ht="15">
      <c r="A20" s="8" t="s">
        <v>19</v>
      </c>
      <c r="B20" s="8">
        <v>14</v>
      </c>
      <c r="C20" s="13" t="s">
        <v>31</v>
      </c>
      <c r="D20" s="10">
        <v>0</v>
      </c>
      <c r="E20" s="11">
        <v>0</v>
      </c>
      <c r="F20" s="10">
        <v>0</v>
      </c>
      <c r="G20" s="11">
        <v>0</v>
      </c>
      <c r="H20" s="10">
        <v>0</v>
      </c>
      <c r="I20" s="11">
        <v>0</v>
      </c>
      <c r="J20" s="10">
        <v>0</v>
      </c>
      <c r="K20" s="11">
        <v>0</v>
      </c>
    </row>
    <row r="21" spans="1:11" s="12" customFormat="1" ht="15">
      <c r="A21" s="8" t="s">
        <v>19</v>
      </c>
      <c r="B21" s="8">
        <v>15</v>
      </c>
      <c r="C21" s="13" t="s">
        <v>32</v>
      </c>
      <c r="D21" s="10">
        <v>0</v>
      </c>
      <c r="E21" s="11">
        <v>0</v>
      </c>
      <c r="F21" s="10">
        <v>0</v>
      </c>
      <c r="G21" s="11">
        <v>0</v>
      </c>
      <c r="H21" s="10">
        <v>1</v>
      </c>
      <c r="I21" s="15">
        <v>0.0072</v>
      </c>
      <c r="J21" s="10">
        <v>0</v>
      </c>
      <c r="K21" s="11">
        <v>0</v>
      </c>
    </row>
    <row r="22" spans="1:11" s="12" customFormat="1" ht="15">
      <c r="A22" s="8" t="s">
        <v>19</v>
      </c>
      <c r="B22" s="8">
        <v>16</v>
      </c>
      <c r="C22" s="13" t="s">
        <v>33</v>
      </c>
      <c r="D22" s="10">
        <v>1</v>
      </c>
      <c r="E22" s="14">
        <v>0.0009</v>
      </c>
      <c r="F22" s="10">
        <v>1</v>
      </c>
      <c r="G22" s="11">
        <v>0.01</v>
      </c>
      <c r="H22" s="10">
        <v>0</v>
      </c>
      <c r="I22" s="11">
        <v>0</v>
      </c>
      <c r="J22" s="10">
        <v>0</v>
      </c>
      <c r="K22" s="11">
        <v>0</v>
      </c>
    </row>
    <row r="23" spans="1:11" s="12" customFormat="1" ht="15">
      <c r="A23" s="8" t="s">
        <v>19</v>
      </c>
      <c r="B23" s="8">
        <v>17</v>
      </c>
      <c r="C23" s="9" t="s">
        <v>34</v>
      </c>
      <c r="D23" s="10">
        <v>2</v>
      </c>
      <c r="E23" s="14">
        <v>0.03</v>
      </c>
      <c r="F23" s="10">
        <v>0</v>
      </c>
      <c r="G23" s="11">
        <v>0</v>
      </c>
      <c r="H23" s="10">
        <v>0</v>
      </c>
      <c r="I23" s="11">
        <v>0</v>
      </c>
      <c r="J23" s="10">
        <v>0</v>
      </c>
      <c r="K23" s="11">
        <v>0</v>
      </c>
    </row>
    <row r="24" spans="1:11" s="12" customFormat="1" ht="15">
      <c r="A24" s="8" t="s">
        <v>19</v>
      </c>
      <c r="B24" s="8">
        <v>18</v>
      </c>
      <c r="C24" s="13" t="s">
        <v>35</v>
      </c>
      <c r="D24" s="10">
        <v>0</v>
      </c>
      <c r="E24" s="11">
        <v>0</v>
      </c>
      <c r="F24" s="10">
        <v>1</v>
      </c>
      <c r="G24" s="11">
        <v>0.0063</v>
      </c>
      <c r="H24" s="10">
        <v>0</v>
      </c>
      <c r="I24" s="11">
        <v>0</v>
      </c>
      <c r="J24" s="10">
        <v>0</v>
      </c>
      <c r="K24" s="11">
        <v>0</v>
      </c>
    </row>
    <row r="25" spans="1:11" s="12" customFormat="1" ht="15">
      <c r="A25" s="8" t="s">
        <v>19</v>
      </c>
      <c r="B25" s="8">
        <v>19</v>
      </c>
      <c r="C25" s="13" t="s">
        <v>36</v>
      </c>
      <c r="D25" s="10">
        <v>0</v>
      </c>
      <c r="E25" s="11">
        <v>0</v>
      </c>
      <c r="F25" s="10">
        <v>0</v>
      </c>
      <c r="G25" s="11">
        <v>0</v>
      </c>
      <c r="H25" s="10">
        <v>0</v>
      </c>
      <c r="I25" s="11">
        <v>0</v>
      </c>
      <c r="J25" s="10">
        <v>0</v>
      </c>
      <c r="K25" s="11">
        <v>0</v>
      </c>
    </row>
    <row r="26" spans="1:11" s="12" customFormat="1" ht="15">
      <c r="A26" s="8" t="s">
        <v>19</v>
      </c>
      <c r="B26" s="8">
        <v>20</v>
      </c>
      <c r="C26" s="9" t="s">
        <v>37</v>
      </c>
      <c r="D26" s="10">
        <v>0</v>
      </c>
      <c r="E26" s="11">
        <v>0</v>
      </c>
      <c r="F26" s="10">
        <v>0</v>
      </c>
      <c r="G26" s="11">
        <v>0</v>
      </c>
      <c r="H26" s="10">
        <v>0</v>
      </c>
      <c r="I26" s="11">
        <v>0</v>
      </c>
      <c r="J26" s="10">
        <v>0</v>
      </c>
      <c r="K26" s="11">
        <v>0</v>
      </c>
    </row>
    <row r="27" spans="1:11" s="12" customFormat="1" ht="15">
      <c r="A27" s="8" t="s">
        <v>19</v>
      </c>
      <c r="B27" s="8">
        <v>21</v>
      </c>
      <c r="C27" s="13" t="s">
        <v>38</v>
      </c>
      <c r="D27" s="10">
        <v>0</v>
      </c>
      <c r="E27" s="11">
        <v>0</v>
      </c>
      <c r="F27" s="10">
        <v>0</v>
      </c>
      <c r="G27" s="11">
        <v>0</v>
      </c>
      <c r="H27" s="10">
        <v>0</v>
      </c>
      <c r="I27" s="11">
        <v>0</v>
      </c>
      <c r="J27" s="10">
        <v>0</v>
      </c>
      <c r="K27" s="11">
        <v>0</v>
      </c>
    </row>
    <row r="28" spans="1:11" s="12" customFormat="1" ht="15">
      <c r="A28" s="8" t="s">
        <v>19</v>
      </c>
      <c r="B28" s="8">
        <v>22</v>
      </c>
      <c r="C28" s="13" t="s">
        <v>39</v>
      </c>
      <c r="D28" s="10">
        <v>0</v>
      </c>
      <c r="E28" s="11">
        <v>0</v>
      </c>
      <c r="F28" s="10">
        <v>0</v>
      </c>
      <c r="G28" s="11">
        <v>0</v>
      </c>
      <c r="H28" s="10">
        <v>0</v>
      </c>
      <c r="I28" s="11">
        <v>0</v>
      </c>
      <c r="J28" s="10">
        <v>0</v>
      </c>
      <c r="K28" s="11">
        <v>0</v>
      </c>
    </row>
    <row r="29" spans="1:11" s="12" customFormat="1" ht="15">
      <c r="A29" s="8" t="s">
        <v>19</v>
      </c>
      <c r="B29" s="8">
        <v>23</v>
      </c>
      <c r="C29" s="9" t="s">
        <v>40</v>
      </c>
      <c r="D29" s="10">
        <v>0</v>
      </c>
      <c r="E29" s="11">
        <v>0</v>
      </c>
      <c r="F29" s="10">
        <v>2</v>
      </c>
      <c r="G29" s="11">
        <v>0.0133</v>
      </c>
      <c r="H29" s="10">
        <v>0</v>
      </c>
      <c r="I29" s="11">
        <v>0</v>
      </c>
      <c r="J29" s="10">
        <v>0</v>
      </c>
      <c r="K29" s="11">
        <v>0</v>
      </c>
    </row>
    <row r="30" spans="1:11" s="12" customFormat="1" ht="15">
      <c r="A30" s="8" t="s">
        <v>19</v>
      </c>
      <c r="B30" s="8">
        <v>24</v>
      </c>
      <c r="C30" s="13" t="s">
        <v>41</v>
      </c>
      <c r="D30" s="10">
        <v>0</v>
      </c>
      <c r="E30" s="11">
        <v>0</v>
      </c>
      <c r="F30" s="10">
        <v>0</v>
      </c>
      <c r="G30" s="11">
        <v>0</v>
      </c>
      <c r="H30" s="10">
        <v>0</v>
      </c>
      <c r="I30" s="11">
        <v>0</v>
      </c>
      <c r="J30" s="10">
        <v>0</v>
      </c>
      <c r="K30" s="11">
        <v>0</v>
      </c>
    </row>
    <row r="31" spans="1:11" s="12" customFormat="1" ht="15">
      <c r="A31" s="8" t="s">
        <v>19</v>
      </c>
      <c r="B31" s="8">
        <v>25</v>
      </c>
      <c r="C31" s="13" t="s">
        <v>42</v>
      </c>
      <c r="D31" s="10">
        <v>0</v>
      </c>
      <c r="E31" s="11">
        <v>0</v>
      </c>
      <c r="F31" s="10">
        <v>0</v>
      </c>
      <c r="G31" s="11">
        <v>0</v>
      </c>
      <c r="H31" s="10">
        <v>0</v>
      </c>
      <c r="I31" s="11">
        <v>0</v>
      </c>
      <c r="J31" s="10">
        <v>0</v>
      </c>
      <c r="K31" s="11">
        <v>0</v>
      </c>
    </row>
    <row r="32" spans="1:11" s="12" customFormat="1" ht="15">
      <c r="A32" s="8" t="s">
        <v>19</v>
      </c>
      <c r="B32" s="8">
        <v>26</v>
      </c>
      <c r="C32" s="13" t="s">
        <v>43</v>
      </c>
      <c r="D32" s="10">
        <v>0</v>
      </c>
      <c r="E32" s="11">
        <v>0</v>
      </c>
      <c r="F32" s="10">
        <v>0</v>
      </c>
      <c r="G32" s="11">
        <v>0</v>
      </c>
      <c r="H32" s="10">
        <v>1</v>
      </c>
      <c r="I32" s="16">
        <v>0.01</v>
      </c>
      <c r="J32" s="10">
        <v>0</v>
      </c>
      <c r="K32" s="11">
        <v>0</v>
      </c>
    </row>
    <row r="33" spans="1:11" s="12" customFormat="1" ht="15">
      <c r="A33" s="8" t="s">
        <v>19</v>
      </c>
      <c r="B33" s="8">
        <v>27</v>
      </c>
      <c r="C33" s="9" t="s">
        <v>44</v>
      </c>
      <c r="D33" s="10">
        <v>0</v>
      </c>
      <c r="E33" s="11">
        <v>0</v>
      </c>
      <c r="F33" s="10">
        <v>1</v>
      </c>
      <c r="G33" s="11">
        <v>0.015</v>
      </c>
      <c r="H33" s="10">
        <v>0</v>
      </c>
      <c r="I33" s="11">
        <v>0</v>
      </c>
      <c r="J33" s="10">
        <v>0</v>
      </c>
      <c r="K33" s="11">
        <v>0</v>
      </c>
    </row>
    <row r="34" spans="1:11" s="12" customFormat="1" ht="15">
      <c r="A34" s="8" t="s">
        <v>19</v>
      </c>
      <c r="B34" s="8">
        <v>28</v>
      </c>
      <c r="C34" s="13" t="s">
        <v>45</v>
      </c>
      <c r="D34" s="10">
        <v>0</v>
      </c>
      <c r="E34" s="11">
        <v>0</v>
      </c>
      <c r="F34" s="10">
        <v>0</v>
      </c>
      <c r="G34" s="11">
        <v>0</v>
      </c>
      <c r="H34" s="10">
        <v>0</v>
      </c>
      <c r="I34" s="11">
        <v>0</v>
      </c>
      <c r="J34" s="10">
        <v>0</v>
      </c>
      <c r="K34" s="11">
        <v>0</v>
      </c>
    </row>
    <row r="35" spans="1:11" s="12" customFormat="1" ht="15">
      <c r="A35" s="8" t="s">
        <v>19</v>
      </c>
      <c r="B35" s="8">
        <v>29</v>
      </c>
      <c r="C35" s="13" t="s">
        <v>155</v>
      </c>
      <c r="D35" s="10">
        <v>0</v>
      </c>
      <c r="E35" s="11">
        <v>0</v>
      </c>
      <c r="F35" s="10">
        <v>0</v>
      </c>
      <c r="G35" s="11">
        <v>0</v>
      </c>
      <c r="H35" s="10">
        <v>0</v>
      </c>
      <c r="I35" s="11">
        <v>0</v>
      </c>
      <c r="J35" s="10">
        <v>0</v>
      </c>
      <c r="K35" s="11">
        <v>0</v>
      </c>
    </row>
    <row r="36" spans="1:11" s="12" customFormat="1" ht="15">
      <c r="A36" s="8" t="s">
        <v>19</v>
      </c>
      <c r="B36" s="8">
        <v>30</v>
      </c>
      <c r="C36" s="13" t="s">
        <v>46</v>
      </c>
      <c r="D36" s="10">
        <v>0</v>
      </c>
      <c r="E36" s="11">
        <v>0</v>
      </c>
      <c r="F36" s="10">
        <v>0</v>
      </c>
      <c r="G36" s="11">
        <v>0</v>
      </c>
      <c r="H36" s="10">
        <v>0</v>
      </c>
      <c r="I36" s="11">
        <v>0</v>
      </c>
      <c r="J36" s="10">
        <v>0</v>
      </c>
      <c r="K36" s="11">
        <v>0</v>
      </c>
    </row>
    <row r="37" spans="1:11" s="12" customFormat="1" ht="15">
      <c r="A37" s="8" t="s">
        <v>19</v>
      </c>
      <c r="B37" s="8">
        <v>31</v>
      </c>
      <c r="C37" s="13" t="s">
        <v>160</v>
      </c>
      <c r="D37" s="10">
        <v>0</v>
      </c>
      <c r="E37" s="11">
        <v>0</v>
      </c>
      <c r="F37" s="10">
        <v>0</v>
      </c>
      <c r="G37" s="11">
        <v>0</v>
      </c>
      <c r="H37" s="10">
        <v>0</v>
      </c>
      <c r="I37" s="11">
        <v>0</v>
      </c>
      <c r="J37" s="10">
        <v>0</v>
      </c>
      <c r="K37" s="11">
        <v>0</v>
      </c>
    </row>
    <row r="38" spans="1:11" s="12" customFormat="1" ht="15">
      <c r="A38" s="8" t="s">
        <v>19</v>
      </c>
      <c r="B38" s="8">
        <v>32</v>
      </c>
      <c r="C38" s="13" t="s">
        <v>47</v>
      </c>
      <c r="D38" s="10">
        <v>0</v>
      </c>
      <c r="E38" s="11">
        <v>0</v>
      </c>
      <c r="F38" s="10">
        <v>0</v>
      </c>
      <c r="G38" s="11">
        <v>0</v>
      </c>
      <c r="H38" s="10">
        <v>0</v>
      </c>
      <c r="I38" s="11">
        <v>0</v>
      </c>
      <c r="J38" s="10">
        <v>0</v>
      </c>
      <c r="K38" s="11">
        <v>0</v>
      </c>
    </row>
    <row r="39" spans="1:11" s="12" customFormat="1" ht="15">
      <c r="A39" s="8" t="s">
        <v>19</v>
      </c>
      <c r="B39" s="8">
        <v>33</v>
      </c>
      <c r="C39" s="13" t="s">
        <v>48</v>
      </c>
      <c r="D39" s="10">
        <v>0</v>
      </c>
      <c r="E39" s="11">
        <v>0</v>
      </c>
      <c r="F39" s="10">
        <v>0</v>
      </c>
      <c r="G39" s="11">
        <v>0</v>
      </c>
      <c r="H39" s="10">
        <v>0</v>
      </c>
      <c r="I39" s="11">
        <v>0</v>
      </c>
      <c r="J39" s="10">
        <v>0</v>
      </c>
      <c r="K39" s="11">
        <v>0</v>
      </c>
    </row>
    <row r="40" spans="1:11" s="12" customFormat="1" ht="15">
      <c r="A40" s="8" t="s">
        <v>19</v>
      </c>
      <c r="B40" s="8">
        <v>34</v>
      </c>
      <c r="C40" s="9" t="s">
        <v>49</v>
      </c>
      <c r="D40" s="10">
        <v>0</v>
      </c>
      <c r="E40" s="11">
        <v>0</v>
      </c>
      <c r="F40" s="10">
        <v>0</v>
      </c>
      <c r="G40" s="11">
        <v>0</v>
      </c>
      <c r="H40" s="10">
        <v>0</v>
      </c>
      <c r="I40" s="11">
        <v>0</v>
      </c>
      <c r="J40" s="10">
        <v>0</v>
      </c>
      <c r="K40" s="11">
        <v>0</v>
      </c>
    </row>
    <row r="41" spans="1:11" s="12" customFormat="1" ht="15">
      <c r="A41" s="8" t="s">
        <v>19</v>
      </c>
      <c r="B41" s="8">
        <v>35</v>
      </c>
      <c r="C41" s="13" t="s">
        <v>50</v>
      </c>
      <c r="D41" s="10">
        <v>2</v>
      </c>
      <c r="E41" s="14">
        <v>2.303</v>
      </c>
      <c r="F41" s="10">
        <v>0</v>
      </c>
      <c r="G41" s="11">
        <v>0</v>
      </c>
      <c r="H41" s="10">
        <v>0</v>
      </c>
      <c r="I41" s="11">
        <v>0</v>
      </c>
      <c r="J41" s="10">
        <v>0</v>
      </c>
      <c r="K41" s="11">
        <v>0</v>
      </c>
    </row>
    <row r="42" spans="1:11" s="12" customFormat="1" ht="15">
      <c r="A42" s="8" t="s">
        <v>19</v>
      </c>
      <c r="B42" s="8">
        <v>36</v>
      </c>
      <c r="C42" s="9" t="s">
        <v>51</v>
      </c>
      <c r="D42" s="10">
        <v>0</v>
      </c>
      <c r="E42" s="11">
        <v>0</v>
      </c>
      <c r="F42" s="10">
        <v>0</v>
      </c>
      <c r="G42" s="11">
        <v>0</v>
      </c>
      <c r="H42" s="10">
        <v>0</v>
      </c>
      <c r="I42" s="11">
        <v>0</v>
      </c>
      <c r="J42" s="10">
        <v>0</v>
      </c>
      <c r="K42" s="11">
        <v>0</v>
      </c>
    </row>
    <row r="43" spans="1:11" s="12" customFormat="1" ht="15">
      <c r="A43" s="8" t="s">
        <v>19</v>
      </c>
      <c r="B43" s="8">
        <v>37</v>
      </c>
      <c r="C43" s="9" t="s">
        <v>52</v>
      </c>
      <c r="D43" s="10">
        <v>0</v>
      </c>
      <c r="E43" s="11">
        <v>0</v>
      </c>
      <c r="F43" s="10">
        <v>0</v>
      </c>
      <c r="G43" s="11">
        <v>0</v>
      </c>
      <c r="H43" s="10">
        <v>0</v>
      </c>
      <c r="I43" s="11">
        <v>0</v>
      </c>
      <c r="J43" s="10">
        <v>0</v>
      </c>
      <c r="K43" s="11">
        <v>0</v>
      </c>
    </row>
    <row r="44" spans="1:11" s="12" customFormat="1" ht="15">
      <c r="A44" s="8" t="s">
        <v>19</v>
      </c>
      <c r="B44" s="8">
        <v>38</v>
      </c>
      <c r="C44" s="13" t="s">
        <v>53</v>
      </c>
      <c r="D44" s="10">
        <v>2</v>
      </c>
      <c r="E44" s="14">
        <v>0.02</v>
      </c>
      <c r="F44" s="17">
        <v>1</v>
      </c>
      <c r="G44" s="18">
        <v>0.003</v>
      </c>
      <c r="H44" s="10">
        <v>0</v>
      </c>
      <c r="I44" s="11">
        <v>0</v>
      </c>
      <c r="J44" s="10">
        <v>0</v>
      </c>
      <c r="K44" s="11">
        <v>0</v>
      </c>
    </row>
    <row r="45" spans="1:11" s="12" customFormat="1" ht="15">
      <c r="A45" s="8" t="s">
        <v>19</v>
      </c>
      <c r="B45" s="8">
        <v>39</v>
      </c>
      <c r="C45" s="13" t="s">
        <v>54</v>
      </c>
      <c r="D45" s="10">
        <v>0</v>
      </c>
      <c r="E45" s="11">
        <v>0</v>
      </c>
      <c r="F45" s="10">
        <v>0</v>
      </c>
      <c r="G45" s="11">
        <v>0</v>
      </c>
      <c r="H45" s="10">
        <v>0</v>
      </c>
      <c r="I45" s="11">
        <v>0</v>
      </c>
      <c r="J45" s="10">
        <v>0</v>
      </c>
      <c r="K45" s="11">
        <v>0</v>
      </c>
    </row>
    <row r="46" spans="1:11" s="12" customFormat="1" ht="15">
      <c r="A46" s="8" t="s">
        <v>19</v>
      </c>
      <c r="B46" s="8">
        <v>40</v>
      </c>
      <c r="C46" s="13" t="s">
        <v>55</v>
      </c>
      <c r="D46" s="10">
        <v>1</v>
      </c>
      <c r="E46" s="14">
        <v>0.015</v>
      </c>
      <c r="F46" s="10">
        <v>1</v>
      </c>
      <c r="G46" s="11">
        <v>0.015</v>
      </c>
      <c r="H46" s="10">
        <v>0</v>
      </c>
      <c r="I46" s="11">
        <v>0</v>
      </c>
      <c r="J46" s="10">
        <v>0</v>
      </c>
      <c r="K46" s="11">
        <v>0</v>
      </c>
    </row>
    <row r="47" spans="1:11" s="12" customFormat="1" ht="15">
      <c r="A47" s="8" t="s">
        <v>19</v>
      </c>
      <c r="B47" s="8">
        <v>41</v>
      </c>
      <c r="C47" s="13" t="s">
        <v>56</v>
      </c>
      <c r="D47" s="10">
        <v>0</v>
      </c>
      <c r="E47" s="11">
        <v>0</v>
      </c>
      <c r="F47" s="10">
        <v>1</v>
      </c>
      <c r="G47" s="11">
        <v>0.006</v>
      </c>
      <c r="H47" s="10">
        <v>1</v>
      </c>
      <c r="I47" s="16">
        <v>0.015</v>
      </c>
      <c r="J47" s="10">
        <v>0</v>
      </c>
      <c r="K47" s="11">
        <v>0</v>
      </c>
    </row>
    <row r="48" spans="1:11" s="12" customFormat="1" ht="15">
      <c r="A48" s="8" t="s">
        <v>19</v>
      </c>
      <c r="B48" s="8">
        <v>42</v>
      </c>
      <c r="C48" s="13" t="s">
        <v>57</v>
      </c>
      <c r="D48" s="10">
        <v>0</v>
      </c>
      <c r="E48" s="11">
        <v>0</v>
      </c>
      <c r="F48" s="10">
        <v>1</v>
      </c>
      <c r="G48" s="11">
        <v>0.025</v>
      </c>
      <c r="H48" s="10">
        <v>0</v>
      </c>
      <c r="I48" s="11">
        <v>0</v>
      </c>
      <c r="J48" s="10">
        <v>0</v>
      </c>
      <c r="K48" s="11">
        <v>0</v>
      </c>
    </row>
    <row r="49" spans="1:11" s="12" customFormat="1" ht="15">
      <c r="A49" s="8" t="s">
        <v>19</v>
      </c>
      <c r="B49" s="8">
        <v>43</v>
      </c>
      <c r="C49" s="9" t="s">
        <v>58</v>
      </c>
      <c r="D49" s="10">
        <v>0</v>
      </c>
      <c r="E49" s="11">
        <v>0</v>
      </c>
      <c r="F49" s="10">
        <v>0</v>
      </c>
      <c r="G49" s="11">
        <v>0</v>
      </c>
      <c r="H49" s="10">
        <v>0</v>
      </c>
      <c r="I49" s="11">
        <v>0</v>
      </c>
      <c r="J49" s="10">
        <v>0</v>
      </c>
      <c r="K49" s="11">
        <v>0</v>
      </c>
    </row>
    <row r="50" spans="1:11" s="12" customFormat="1" ht="15">
      <c r="A50" s="8" t="s">
        <v>19</v>
      </c>
      <c r="B50" s="8">
        <v>44</v>
      </c>
      <c r="C50" s="9" t="s">
        <v>59</v>
      </c>
      <c r="D50" s="10">
        <v>0</v>
      </c>
      <c r="E50" s="11">
        <v>0</v>
      </c>
      <c r="F50" s="10">
        <v>0</v>
      </c>
      <c r="G50" s="11">
        <v>0</v>
      </c>
      <c r="H50" s="10">
        <v>0</v>
      </c>
      <c r="I50" s="11">
        <v>0</v>
      </c>
      <c r="J50" s="10">
        <v>0</v>
      </c>
      <c r="K50" s="11">
        <v>0</v>
      </c>
    </row>
    <row r="51" spans="1:11" s="12" customFormat="1" ht="15">
      <c r="A51" s="8" t="s">
        <v>19</v>
      </c>
      <c r="B51" s="8">
        <v>45</v>
      </c>
      <c r="C51" s="13" t="s">
        <v>60</v>
      </c>
      <c r="D51" s="10">
        <v>0</v>
      </c>
      <c r="E51" s="11">
        <v>0</v>
      </c>
      <c r="F51" s="10">
        <v>0</v>
      </c>
      <c r="G51" s="11">
        <v>0</v>
      </c>
      <c r="H51" s="10">
        <v>0</v>
      </c>
      <c r="I51" s="11">
        <v>0</v>
      </c>
      <c r="J51" s="10">
        <v>0</v>
      </c>
      <c r="K51" s="11">
        <v>0</v>
      </c>
    </row>
    <row r="52" spans="1:11" s="12" customFormat="1" ht="15">
      <c r="A52" s="8" t="s">
        <v>19</v>
      </c>
      <c r="B52" s="8">
        <v>46</v>
      </c>
      <c r="C52" s="13" t="s">
        <v>162</v>
      </c>
      <c r="D52" s="10">
        <v>0</v>
      </c>
      <c r="E52" s="11">
        <v>0</v>
      </c>
      <c r="F52" s="10">
        <v>0</v>
      </c>
      <c r="G52" s="11">
        <v>0</v>
      </c>
      <c r="H52" s="10">
        <v>0</v>
      </c>
      <c r="I52" s="11">
        <v>0</v>
      </c>
      <c r="J52" s="10">
        <v>0</v>
      </c>
      <c r="K52" s="11">
        <v>0</v>
      </c>
    </row>
    <row r="53" spans="1:11" s="12" customFormat="1" ht="15">
      <c r="A53" s="8" t="s">
        <v>19</v>
      </c>
      <c r="B53" s="8">
        <v>47</v>
      </c>
      <c r="C53" s="13" t="s">
        <v>61</v>
      </c>
      <c r="D53" s="10">
        <v>0</v>
      </c>
      <c r="E53" s="11">
        <v>0</v>
      </c>
      <c r="F53" s="10">
        <v>0</v>
      </c>
      <c r="G53" s="11">
        <v>0</v>
      </c>
      <c r="H53" s="10">
        <v>0</v>
      </c>
      <c r="I53" s="11">
        <v>0</v>
      </c>
      <c r="J53" s="10">
        <v>0</v>
      </c>
      <c r="K53" s="11">
        <v>0</v>
      </c>
    </row>
    <row r="54" spans="1:11" s="12" customFormat="1" ht="15">
      <c r="A54" s="8" t="s">
        <v>19</v>
      </c>
      <c r="B54" s="8">
        <v>48</v>
      </c>
      <c r="C54" s="9" t="s">
        <v>62</v>
      </c>
      <c r="D54" s="10">
        <v>0</v>
      </c>
      <c r="E54" s="11">
        <v>0</v>
      </c>
      <c r="F54" s="10">
        <v>2</v>
      </c>
      <c r="G54" s="11">
        <v>0.00075</v>
      </c>
      <c r="H54" s="10">
        <v>0</v>
      </c>
      <c r="I54" s="11">
        <v>0</v>
      </c>
      <c r="J54" s="10">
        <v>0</v>
      </c>
      <c r="K54" s="11">
        <v>0</v>
      </c>
    </row>
    <row r="55" spans="1:11" s="12" customFormat="1" ht="15">
      <c r="A55" s="8" t="s">
        <v>19</v>
      </c>
      <c r="B55" s="8">
        <v>49</v>
      </c>
      <c r="C55" s="9" t="s">
        <v>63</v>
      </c>
      <c r="D55" s="10">
        <v>0</v>
      </c>
      <c r="E55" s="11">
        <v>0</v>
      </c>
      <c r="F55" s="10">
        <v>0</v>
      </c>
      <c r="G55" s="11">
        <v>0</v>
      </c>
      <c r="H55" s="10">
        <v>0</v>
      </c>
      <c r="I55" s="11">
        <v>0</v>
      </c>
      <c r="J55" s="10">
        <v>0</v>
      </c>
      <c r="K55" s="11">
        <v>0</v>
      </c>
    </row>
    <row r="56" spans="1:11" s="12" customFormat="1" ht="15">
      <c r="A56" s="8" t="s">
        <v>19</v>
      </c>
      <c r="B56" s="8">
        <v>50</v>
      </c>
      <c r="C56" s="9" t="s">
        <v>64</v>
      </c>
      <c r="D56" s="10">
        <v>0</v>
      </c>
      <c r="E56" s="11">
        <v>0</v>
      </c>
      <c r="F56" s="10">
        <v>0</v>
      </c>
      <c r="G56" s="11">
        <v>0</v>
      </c>
      <c r="H56" s="10">
        <v>0</v>
      </c>
      <c r="I56" s="11">
        <v>0</v>
      </c>
      <c r="J56" s="10">
        <v>0</v>
      </c>
      <c r="K56" s="11">
        <v>0</v>
      </c>
    </row>
    <row r="57" spans="1:11" s="12" customFormat="1" ht="15">
      <c r="A57" s="8" t="s">
        <v>19</v>
      </c>
      <c r="B57" s="8">
        <v>51</v>
      </c>
      <c r="C57" s="13" t="s">
        <v>65</v>
      </c>
      <c r="D57" s="10">
        <v>1</v>
      </c>
      <c r="E57" s="14">
        <v>0.01</v>
      </c>
      <c r="F57" s="10">
        <v>1</v>
      </c>
      <c r="G57" s="11">
        <v>0.0015</v>
      </c>
      <c r="H57" s="10">
        <v>0</v>
      </c>
      <c r="I57" s="11">
        <v>0</v>
      </c>
      <c r="J57" s="10">
        <v>0</v>
      </c>
      <c r="K57" s="11">
        <v>0</v>
      </c>
    </row>
    <row r="58" spans="1:11" s="12" customFormat="1" ht="15">
      <c r="A58" s="8" t="s">
        <v>19</v>
      </c>
      <c r="B58" s="8">
        <v>52</v>
      </c>
      <c r="C58" s="13" t="s">
        <v>66</v>
      </c>
      <c r="D58" s="10">
        <v>1</v>
      </c>
      <c r="E58" s="14">
        <v>0.0063</v>
      </c>
      <c r="F58" s="10">
        <v>0</v>
      </c>
      <c r="G58" s="11">
        <v>0</v>
      </c>
      <c r="H58" s="10">
        <v>0</v>
      </c>
      <c r="I58" s="11">
        <v>0</v>
      </c>
      <c r="J58" s="10">
        <v>0</v>
      </c>
      <c r="K58" s="11">
        <v>0</v>
      </c>
    </row>
    <row r="59" spans="1:11" s="12" customFormat="1" ht="15">
      <c r="A59" s="8" t="s">
        <v>19</v>
      </c>
      <c r="B59" s="8">
        <v>53</v>
      </c>
      <c r="C59" s="13" t="s">
        <v>67</v>
      </c>
      <c r="D59" s="10">
        <v>0</v>
      </c>
      <c r="E59" s="11">
        <v>0</v>
      </c>
      <c r="F59" s="10">
        <v>1</v>
      </c>
      <c r="G59" s="11">
        <v>0.005</v>
      </c>
      <c r="H59" s="10">
        <v>1</v>
      </c>
      <c r="I59" s="16">
        <v>0.006</v>
      </c>
      <c r="J59" s="10">
        <v>0</v>
      </c>
      <c r="K59" s="11">
        <v>0</v>
      </c>
    </row>
    <row r="60" spans="1:11" s="12" customFormat="1" ht="15">
      <c r="A60" s="8" t="s">
        <v>19</v>
      </c>
      <c r="B60" s="8">
        <v>54</v>
      </c>
      <c r="C60" s="9" t="s">
        <v>68</v>
      </c>
      <c r="D60" s="10">
        <v>4</v>
      </c>
      <c r="E60" s="14">
        <v>0.033</v>
      </c>
      <c r="F60" s="10">
        <v>0</v>
      </c>
      <c r="G60" s="11">
        <v>0</v>
      </c>
      <c r="H60" s="10">
        <v>0</v>
      </c>
      <c r="I60" s="11">
        <v>0</v>
      </c>
      <c r="J60" s="10">
        <v>0</v>
      </c>
      <c r="K60" s="11">
        <v>0</v>
      </c>
    </row>
    <row r="61" spans="1:11" s="12" customFormat="1" ht="15">
      <c r="A61" s="8" t="s">
        <v>19</v>
      </c>
      <c r="B61" s="8">
        <v>55</v>
      </c>
      <c r="C61" s="13" t="s">
        <v>69</v>
      </c>
      <c r="D61" s="10">
        <v>0</v>
      </c>
      <c r="E61" s="11">
        <v>0</v>
      </c>
      <c r="F61" s="10">
        <v>0</v>
      </c>
      <c r="G61" s="11">
        <v>0</v>
      </c>
      <c r="H61" s="10">
        <v>0</v>
      </c>
      <c r="I61" s="11">
        <v>0</v>
      </c>
      <c r="J61" s="10">
        <v>0</v>
      </c>
      <c r="K61" s="11">
        <v>0</v>
      </c>
    </row>
    <row r="62" spans="1:11" s="12" customFormat="1" ht="15">
      <c r="A62" s="8" t="s">
        <v>19</v>
      </c>
      <c r="B62" s="8">
        <v>56</v>
      </c>
      <c r="C62" s="13" t="s">
        <v>165</v>
      </c>
      <c r="D62" s="10">
        <v>0</v>
      </c>
      <c r="E62" s="11">
        <v>0</v>
      </c>
      <c r="F62" s="10">
        <v>0</v>
      </c>
      <c r="G62" s="11">
        <v>0</v>
      </c>
      <c r="H62" s="10">
        <v>0</v>
      </c>
      <c r="I62" s="11">
        <v>0</v>
      </c>
      <c r="J62" s="10">
        <v>0</v>
      </c>
      <c r="K62" s="11">
        <v>0</v>
      </c>
    </row>
    <row r="63" spans="1:11" s="12" customFormat="1" ht="15">
      <c r="A63" s="8" t="s">
        <v>19</v>
      </c>
      <c r="B63" s="8">
        <v>57</v>
      </c>
      <c r="C63" s="13" t="s">
        <v>70</v>
      </c>
      <c r="D63" s="10">
        <v>0</v>
      </c>
      <c r="E63" s="11">
        <v>0</v>
      </c>
      <c r="F63" s="10">
        <v>0</v>
      </c>
      <c r="G63" s="11">
        <v>0</v>
      </c>
      <c r="H63" s="10">
        <v>0</v>
      </c>
      <c r="I63" s="11">
        <v>0</v>
      </c>
      <c r="J63" s="10">
        <v>0</v>
      </c>
      <c r="K63" s="11">
        <v>0</v>
      </c>
    </row>
    <row r="64" spans="1:11" s="12" customFormat="1" ht="15">
      <c r="A64" s="8" t="s">
        <v>19</v>
      </c>
      <c r="B64" s="8">
        <v>58</v>
      </c>
      <c r="C64" s="13" t="s">
        <v>71</v>
      </c>
      <c r="D64" s="10">
        <v>2</v>
      </c>
      <c r="E64" s="14">
        <v>0.000255</v>
      </c>
      <c r="F64" s="10">
        <v>0</v>
      </c>
      <c r="G64" s="11">
        <v>0</v>
      </c>
      <c r="H64" s="10">
        <v>0</v>
      </c>
      <c r="I64" s="11">
        <v>0</v>
      </c>
      <c r="J64" s="10">
        <v>0</v>
      </c>
      <c r="K64" s="11">
        <v>0</v>
      </c>
    </row>
    <row r="65" spans="1:11" s="12" customFormat="1" ht="15">
      <c r="A65" s="8" t="s">
        <v>19</v>
      </c>
      <c r="B65" s="8">
        <v>59</v>
      </c>
      <c r="C65" s="13" t="s">
        <v>72</v>
      </c>
      <c r="D65" s="10">
        <v>0</v>
      </c>
      <c r="E65" s="11">
        <v>0</v>
      </c>
      <c r="F65" s="10">
        <v>1</v>
      </c>
      <c r="G65" s="11">
        <v>0.015</v>
      </c>
      <c r="H65" s="10">
        <v>0</v>
      </c>
      <c r="I65" s="11">
        <v>0</v>
      </c>
      <c r="J65" s="10">
        <v>0</v>
      </c>
      <c r="K65" s="11">
        <v>0</v>
      </c>
    </row>
    <row r="66" spans="1:11" s="12" customFormat="1" ht="15">
      <c r="A66" s="8" t="s">
        <v>19</v>
      </c>
      <c r="B66" s="8">
        <v>60</v>
      </c>
      <c r="C66" s="9" t="s">
        <v>73</v>
      </c>
      <c r="D66" s="10">
        <v>0</v>
      </c>
      <c r="E66" s="11">
        <v>0</v>
      </c>
      <c r="F66" s="10">
        <v>0</v>
      </c>
      <c r="G66" s="11">
        <v>0</v>
      </c>
      <c r="H66" s="10">
        <v>0</v>
      </c>
      <c r="I66" s="11">
        <v>0</v>
      </c>
      <c r="J66" s="10">
        <v>0</v>
      </c>
      <c r="K66" s="11">
        <v>0</v>
      </c>
    </row>
    <row r="67" spans="1:11" s="12" customFormat="1" ht="15">
      <c r="A67" s="8" t="s">
        <v>19</v>
      </c>
      <c r="B67" s="8">
        <v>61</v>
      </c>
      <c r="C67" s="9" t="s">
        <v>74</v>
      </c>
      <c r="D67" s="10">
        <v>2</v>
      </c>
      <c r="E67" s="14">
        <v>0.15</v>
      </c>
      <c r="F67" s="10">
        <v>0</v>
      </c>
      <c r="G67" s="11">
        <v>0</v>
      </c>
      <c r="H67" s="10">
        <v>0</v>
      </c>
      <c r="I67" s="11">
        <v>0</v>
      </c>
      <c r="J67" s="10">
        <v>0</v>
      </c>
      <c r="K67" s="11">
        <v>0</v>
      </c>
    </row>
    <row r="68" spans="1:11" s="12" customFormat="1" ht="15">
      <c r="A68" s="8" t="s">
        <v>19</v>
      </c>
      <c r="B68" s="8">
        <v>62</v>
      </c>
      <c r="C68" s="9" t="s">
        <v>163</v>
      </c>
      <c r="D68" s="10">
        <v>0</v>
      </c>
      <c r="E68" s="11">
        <v>0</v>
      </c>
      <c r="F68" s="10">
        <v>0</v>
      </c>
      <c r="G68" s="11">
        <v>0</v>
      </c>
      <c r="H68" s="10">
        <v>0</v>
      </c>
      <c r="I68" s="11">
        <v>0</v>
      </c>
      <c r="J68" s="10">
        <v>0</v>
      </c>
      <c r="K68" s="11">
        <v>0</v>
      </c>
    </row>
    <row r="69" spans="1:11" s="12" customFormat="1" ht="15">
      <c r="A69" s="8" t="s">
        <v>19</v>
      </c>
      <c r="B69" s="8">
        <v>63</v>
      </c>
      <c r="C69" s="13" t="s">
        <v>75</v>
      </c>
      <c r="D69" s="10">
        <v>1</v>
      </c>
      <c r="E69" s="14">
        <v>0.015</v>
      </c>
      <c r="F69" s="10">
        <v>2</v>
      </c>
      <c r="G69" s="11">
        <v>0.0015</v>
      </c>
      <c r="H69" s="10">
        <v>0</v>
      </c>
      <c r="I69" s="11">
        <v>0</v>
      </c>
      <c r="J69" s="10">
        <v>0</v>
      </c>
      <c r="K69" s="11">
        <v>0</v>
      </c>
    </row>
    <row r="70" spans="1:11" s="12" customFormat="1" ht="15">
      <c r="A70" s="8" t="s">
        <v>19</v>
      </c>
      <c r="B70" s="8">
        <v>64</v>
      </c>
      <c r="C70" s="13" t="s">
        <v>76</v>
      </c>
      <c r="D70" s="10">
        <v>1</v>
      </c>
      <c r="E70" s="14">
        <v>0.005</v>
      </c>
      <c r="F70" s="10">
        <v>1</v>
      </c>
      <c r="G70" s="11">
        <v>0.0034</v>
      </c>
      <c r="H70" s="10">
        <v>0</v>
      </c>
      <c r="I70" s="11">
        <v>0</v>
      </c>
      <c r="J70" s="10">
        <v>0</v>
      </c>
      <c r="K70" s="11">
        <v>0</v>
      </c>
    </row>
    <row r="71" spans="1:11" s="12" customFormat="1" ht="15">
      <c r="A71" s="8" t="s">
        <v>19</v>
      </c>
      <c r="B71" s="8">
        <v>65</v>
      </c>
      <c r="C71" s="13" t="s">
        <v>77</v>
      </c>
      <c r="D71" s="10">
        <v>2</v>
      </c>
      <c r="E71" s="14">
        <v>0.013</v>
      </c>
      <c r="F71" s="10">
        <v>0</v>
      </c>
      <c r="G71" s="11">
        <v>0</v>
      </c>
      <c r="H71" s="10">
        <v>0</v>
      </c>
      <c r="I71" s="11">
        <v>0</v>
      </c>
      <c r="J71" s="10">
        <v>0</v>
      </c>
      <c r="K71" s="11">
        <v>0</v>
      </c>
    </row>
    <row r="72" spans="1:11" s="12" customFormat="1" ht="15">
      <c r="A72" s="8" t="s">
        <v>19</v>
      </c>
      <c r="B72" s="8">
        <v>66</v>
      </c>
      <c r="C72" s="13" t="s">
        <v>78</v>
      </c>
      <c r="D72" s="10">
        <v>2</v>
      </c>
      <c r="E72" s="14">
        <v>0.003</v>
      </c>
      <c r="F72" s="10">
        <v>0</v>
      </c>
      <c r="G72" s="11">
        <v>0</v>
      </c>
      <c r="H72" s="10">
        <v>0</v>
      </c>
      <c r="I72" s="11">
        <v>0</v>
      </c>
      <c r="J72" s="10">
        <v>0</v>
      </c>
      <c r="K72" s="11">
        <v>0</v>
      </c>
    </row>
    <row r="73" spans="1:11" s="12" customFormat="1" ht="15">
      <c r="A73" s="8" t="s">
        <v>19</v>
      </c>
      <c r="B73" s="8">
        <v>67</v>
      </c>
      <c r="C73" s="9" t="s">
        <v>156</v>
      </c>
      <c r="D73" s="10">
        <v>0</v>
      </c>
      <c r="E73" s="11">
        <v>0</v>
      </c>
      <c r="F73" s="10">
        <v>0</v>
      </c>
      <c r="G73" s="11">
        <v>0</v>
      </c>
      <c r="H73" s="10">
        <v>0</v>
      </c>
      <c r="I73" s="11">
        <v>0</v>
      </c>
      <c r="J73" s="10">
        <v>0</v>
      </c>
      <c r="K73" s="11">
        <v>0</v>
      </c>
    </row>
    <row r="74" spans="1:11" s="12" customFormat="1" ht="15">
      <c r="A74" s="8" t="s">
        <v>19</v>
      </c>
      <c r="B74" s="8">
        <v>68</v>
      </c>
      <c r="C74" s="9" t="s">
        <v>79</v>
      </c>
      <c r="D74" s="10">
        <v>0</v>
      </c>
      <c r="E74" s="11">
        <v>0</v>
      </c>
      <c r="F74" s="10">
        <v>0</v>
      </c>
      <c r="G74" s="11">
        <v>0</v>
      </c>
      <c r="H74" s="10">
        <v>0</v>
      </c>
      <c r="I74" s="11">
        <v>0</v>
      </c>
      <c r="J74" s="10">
        <v>0</v>
      </c>
      <c r="K74" s="11">
        <v>0</v>
      </c>
    </row>
    <row r="75" spans="1:11" s="12" customFormat="1" ht="15">
      <c r="A75" s="8" t="s">
        <v>19</v>
      </c>
      <c r="B75" s="8">
        <v>69</v>
      </c>
      <c r="C75" s="9" t="s">
        <v>172</v>
      </c>
      <c r="D75" s="10">
        <v>1</v>
      </c>
      <c r="E75" s="14">
        <v>0.1</v>
      </c>
      <c r="F75" s="10">
        <v>0</v>
      </c>
      <c r="G75" s="11">
        <v>0</v>
      </c>
      <c r="H75" s="10">
        <v>0</v>
      </c>
      <c r="I75" s="11">
        <v>0</v>
      </c>
      <c r="J75" s="10">
        <v>0</v>
      </c>
      <c r="K75" s="11">
        <v>0</v>
      </c>
    </row>
    <row r="76" spans="1:11" s="12" customFormat="1" ht="15">
      <c r="A76" s="8" t="s">
        <v>19</v>
      </c>
      <c r="B76" s="8">
        <v>70</v>
      </c>
      <c r="C76" s="13" t="s">
        <v>80</v>
      </c>
      <c r="D76" s="10">
        <v>0</v>
      </c>
      <c r="E76" s="11">
        <v>0</v>
      </c>
      <c r="F76" s="10">
        <v>0</v>
      </c>
      <c r="G76" s="11">
        <v>0</v>
      </c>
      <c r="H76" s="10">
        <v>0</v>
      </c>
      <c r="I76" s="11">
        <v>0</v>
      </c>
      <c r="J76" s="10">
        <v>0</v>
      </c>
      <c r="K76" s="11">
        <v>0</v>
      </c>
    </row>
    <row r="77" spans="1:11" s="7" customFormat="1" ht="15">
      <c r="A77" s="8" t="s">
        <v>19</v>
      </c>
      <c r="B77" s="8">
        <v>71</v>
      </c>
      <c r="C77" s="13" t="s">
        <v>81</v>
      </c>
      <c r="D77" s="10">
        <v>0</v>
      </c>
      <c r="E77" s="11">
        <v>0</v>
      </c>
      <c r="F77" s="10">
        <v>0</v>
      </c>
      <c r="G77" s="11">
        <v>0</v>
      </c>
      <c r="H77" s="10">
        <v>0</v>
      </c>
      <c r="I77" s="11">
        <v>0</v>
      </c>
      <c r="J77" s="10">
        <v>0</v>
      </c>
      <c r="K77" s="11">
        <v>0</v>
      </c>
    </row>
    <row r="78" spans="1:11" s="7" customFormat="1" ht="15">
      <c r="A78" s="8" t="s">
        <v>19</v>
      </c>
      <c r="B78" s="8">
        <v>72</v>
      </c>
      <c r="C78" s="13" t="s">
        <v>82</v>
      </c>
      <c r="D78" s="10">
        <v>0</v>
      </c>
      <c r="E78" s="11">
        <v>0</v>
      </c>
      <c r="F78" s="17">
        <v>2</v>
      </c>
      <c r="G78" s="18">
        <v>0.008</v>
      </c>
      <c r="H78" s="19">
        <v>2</v>
      </c>
      <c r="I78" s="18">
        <v>0.008</v>
      </c>
      <c r="J78" s="10">
        <v>0</v>
      </c>
      <c r="K78" s="11">
        <v>0</v>
      </c>
    </row>
    <row r="79" spans="1:11" s="7" customFormat="1" ht="15">
      <c r="A79" s="8" t="s">
        <v>19</v>
      </c>
      <c r="B79" s="8">
        <v>73</v>
      </c>
      <c r="C79" s="9" t="s">
        <v>83</v>
      </c>
      <c r="D79" s="10">
        <v>0</v>
      </c>
      <c r="E79" s="11">
        <v>0</v>
      </c>
      <c r="F79" s="10">
        <v>0</v>
      </c>
      <c r="G79" s="11">
        <v>0</v>
      </c>
      <c r="H79" s="19">
        <v>1</v>
      </c>
      <c r="I79" s="18">
        <v>0.0105</v>
      </c>
      <c r="J79" s="10">
        <v>0</v>
      </c>
      <c r="K79" s="11">
        <v>0</v>
      </c>
    </row>
    <row r="80" spans="1:11" s="7" customFormat="1" ht="15">
      <c r="A80" s="8" t="s">
        <v>19</v>
      </c>
      <c r="B80" s="8">
        <v>74</v>
      </c>
      <c r="C80" s="13" t="s">
        <v>84</v>
      </c>
      <c r="D80" s="10">
        <v>0</v>
      </c>
      <c r="E80" s="11">
        <v>0</v>
      </c>
      <c r="F80" s="10">
        <v>0</v>
      </c>
      <c r="G80" s="11">
        <v>0</v>
      </c>
      <c r="H80" s="10">
        <v>0</v>
      </c>
      <c r="I80" s="11">
        <v>0</v>
      </c>
      <c r="J80" s="10">
        <v>0</v>
      </c>
      <c r="K80" s="11">
        <v>0</v>
      </c>
    </row>
    <row r="81" spans="1:11" s="7" customFormat="1" ht="15">
      <c r="A81" s="8" t="s">
        <v>19</v>
      </c>
      <c r="B81" s="8">
        <v>75</v>
      </c>
      <c r="C81" s="13" t="s">
        <v>85</v>
      </c>
      <c r="D81" s="10">
        <v>0</v>
      </c>
      <c r="E81" s="11">
        <v>0</v>
      </c>
      <c r="F81" s="10">
        <v>0</v>
      </c>
      <c r="G81" s="11">
        <v>0</v>
      </c>
      <c r="H81" s="19">
        <v>1</v>
      </c>
      <c r="I81" s="18">
        <v>0.012</v>
      </c>
      <c r="J81" s="10">
        <v>0</v>
      </c>
      <c r="K81" s="11">
        <v>0</v>
      </c>
    </row>
    <row r="82" spans="1:11" s="7" customFormat="1" ht="15">
      <c r="A82" s="8" t="s">
        <v>19</v>
      </c>
      <c r="B82" s="8">
        <v>76</v>
      </c>
      <c r="C82" s="13" t="s">
        <v>86</v>
      </c>
      <c r="D82" s="10">
        <v>0</v>
      </c>
      <c r="E82" s="11">
        <v>0</v>
      </c>
      <c r="F82" s="10">
        <v>0</v>
      </c>
      <c r="G82" s="11">
        <v>0</v>
      </c>
      <c r="H82" s="10">
        <v>0</v>
      </c>
      <c r="I82" s="11">
        <v>0</v>
      </c>
      <c r="J82" s="10">
        <v>0</v>
      </c>
      <c r="K82" s="11">
        <v>0</v>
      </c>
    </row>
    <row r="83" spans="1:11" s="12" customFormat="1" ht="15">
      <c r="A83" s="8" t="s">
        <v>19</v>
      </c>
      <c r="B83" s="8">
        <v>77</v>
      </c>
      <c r="C83" s="9" t="s">
        <v>87</v>
      </c>
      <c r="D83" s="10">
        <v>0</v>
      </c>
      <c r="E83" s="11">
        <v>0</v>
      </c>
      <c r="F83" s="10">
        <v>0</v>
      </c>
      <c r="G83" s="11">
        <v>0</v>
      </c>
      <c r="H83" s="10">
        <v>0</v>
      </c>
      <c r="I83" s="11">
        <v>0</v>
      </c>
      <c r="J83" s="10">
        <v>0</v>
      </c>
      <c r="K83" s="11">
        <v>0</v>
      </c>
    </row>
    <row r="84" spans="1:11" s="12" customFormat="1" ht="15">
      <c r="A84" s="8" t="s">
        <v>19</v>
      </c>
      <c r="B84" s="8">
        <v>78</v>
      </c>
      <c r="C84" s="9" t="s">
        <v>159</v>
      </c>
      <c r="D84" s="10">
        <v>0</v>
      </c>
      <c r="E84" s="11">
        <v>0</v>
      </c>
      <c r="F84" s="10">
        <v>0</v>
      </c>
      <c r="G84" s="11">
        <v>0</v>
      </c>
      <c r="H84" s="19">
        <v>1</v>
      </c>
      <c r="I84" s="18">
        <v>0.19</v>
      </c>
      <c r="J84" s="10">
        <v>0</v>
      </c>
      <c r="K84" s="11">
        <v>0</v>
      </c>
    </row>
    <row r="85" spans="1:11" s="7" customFormat="1" ht="15">
      <c r="A85" s="8" t="s">
        <v>19</v>
      </c>
      <c r="B85" s="8">
        <v>79</v>
      </c>
      <c r="C85" s="9" t="s">
        <v>88</v>
      </c>
      <c r="D85" s="10">
        <v>0</v>
      </c>
      <c r="E85" s="11">
        <v>0</v>
      </c>
      <c r="F85" s="10">
        <v>0</v>
      </c>
      <c r="G85" s="11">
        <v>0</v>
      </c>
      <c r="H85" s="19">
        <v>1</v>
      </c>
      <c r="I85" s="18">
        <v>0.009</v>
      </c>
      <c r="J85" s="10">
        <v>0</v>
      </c>
      <c r="K85" s="11">
        <v>0</v>
      </c>
    </row>
    <row r="86" spans="1:11" s="7" customFormat="1" ht="15">
      <c r="A86" s="8" t="s">
        <v>19</v>
      </c>
      <c r="B86" s="8">
        <v>80</v>
      </c>
      <c r="C86" s="13" t="s">
        <v>89</v>
      </c>
      <c r="D86" s="10">
        <v>0</v>
      </c>
      <c r="E86" s="11">
        <v>0</v>
      </c>
      <c r="F86" s="10">
        <v>0</v>
      </c>
      <c r="G86" s="11">
        <v>0</v>
      </c>
      <c r="H86" s="10">
        <v>0</v>
      </c>
      <c r="I86" s="11">
        <v>0</v>
      </c>
      <c r="J86" s="10">
        <v>0</v>
      </c>
      <c r="K86" s="11">
        <v>0</v>
      </c>
    </row>
    <row r="87" spans="1:11" s="7" customFormat="1" ht="15">
      <c r="A87" s="8" t="s">
        <v>19</v>
      </c>
      <c r="B87" s="8">
        <v>81</v>
      </c>
      <c r="C87" s="10" t="s">
        <v>90</v>
      </c>
      <c r="D87" s="10">
        <v>0</v>
      </c>
      <c r="E87" s="11">
        <v>0</v>
      </c>
      <c r="F87" s="17">
        <v>1</v>
      </c>
      <c r="G87" s="18">
        <v>0.0015</v>
      </c>
      <c r="H87" s="10">
        <v>0</v>
      </c>
      <c r="I87" s="11">
        <v>0</v>
      </c>
      <c r="J87" s="10">
        <v>0</v>
      </c>
      <c r="K87" s="11">
        <v>0</v>
      </c>
    </row>
    <row r="88" spans="1:11" s="12" customFormat="1" ht="15">
      <c r="A88" s="8" t="s">
        <v>19</v>
      </c>
      <c r="B88" s="8">
        <v>82</v>
      </c>
      <c r="C88" s="10" t="s">
        <v>91</v>
      </c>
      <c r="D88" s="17">
        <v>2</v>
      </c>
      <c r="E88" s="20">
        <v>0.02</v>
      </c>
      <c r="F88" s="17">
        <v>5</v>
      </c>
      <c r="G88" s="18">
        <v>0.4</v>
      </c>
      <c r="H88" s="10">
        <v>0</v>
      </c>
      <c r="I88" s="11">
        <v>0</v>
      </c>
      <c r="J88" s="10">
        <v>0</v>
      </c>
      <c r="K88" s="11">
        <v>0</v>
      </c>
    </row>
    <row r="89" spans="1:11" s="7" customFormat="1" ht="15">
      <c r="A89" s="8" t="s">
        <v>19</v>
      </c>
      <c r="B89" s="8">
        <v>83</v>
      </c>
      <c r="C89" s="21" t="s">
        <v>92</v>
      </c>
      <c r="D89" s="17">
        <v>1</v>
      </c>
      <c r="E89" s="20">
        <v>0.012</v>
      </c>
      <c r="F89" s="10">
        <v>0</v>
      </c>
      <c r="G89" s="11">
        <v>0</v>
      </c>
      <c r="H89" s="10">
        <v>0</v>
      </c>
      <c r="I89" s="11">
        <v>0</v>
      </c>
      <c r="J89" s="10">
        <v>0</v>
      </c>
      <c r="K89" s="11">
        <v>0</v>
      </c>
    </row>
    <row r="90" spans="1:11" s="7" customFormat="1" ht="15">
      <c r="A90" s="8" t="s">
        <v>19</v>
      </c>
      <c r="B90" s="8">
        <v>84</v>
      </c>
      <c r="C90" s="13" t="s">
        <v>93</v>
      </c>
      <c r="D90" s="17">
        <v>1</v>
      </c>
      <c r="E90" s="20">
        <v>0.01</v>
      </c>
      <c r="F90" s="17">
        <v>1</v>
      </c>
      <c r="G90" s="18">
        <v>0.015</v>
      </c>
      <c r="H90" s="10">
        <v>0</v>
      </c>
      <c r="I90" s="11">
        <v>0</v>
      </c>
      <c r="J90" s="10">
        <v>0</v>
      </c>
      <c r="K90" s="11">
        <v>0</v>
      </c>
    </row>
    <row r="91" spans="1:11" s="46" customFormat="1" ht="15">
      <c r="A91" s="41"/>
      <c r="B91" s="45"/>
      <c r="C91" s="41" t="s">
        <v>17</v>
      </c>
      <c r="D91" s="45">
        <f aca="true" t="shared" si="0" ref="D91:K91">D92+D93+D94+D95+D96+D97+D98+D99+D100+D101+D102+D103+D104+D105+D106+D107+D108+D109+D110+D111+D112+D113+D114+D115+D116+D117+D118+D119+D120+D121+D122+D123+D124+D125+D126+D127+D128+D129+D130+D131+D132+D133+D134+D135+D136+D137+D138+D139+D140+D141+D142+D143+D144+D145+D146+D147+D148+D149+D150+D151+D152+D153+D154+D155+D156+D157+D158</f>
        <v>85</v>
      </c>
      <c r="E91" s="45">
        <f t="shared" si="0"/>
        <v>12.726600000000001</v>
      </c>
      <c r="F91" s="45">
        <f t="shared" si="0"/>
        <v>65</v>
      </c>
      <c r="G91" s="45">
        <f t="shared" si="0"/>
        <v>5.98815</v>
      </c>
      <c r="H91" s="45">
        <f t="shared" si="0"/>
        <v>66</v>
      </c>
      <c r="I91" s="45">
        <f t="shared" si="0"/>
        <v>2.4128</v>
      </c>
      <c r="J91" s="45">
        <f t="shared" si="0"/>
        <v>5</v>
      </c>
      <c r="K91" s="45">
        <f t="shared" si="0"/>
        <v>1.52</v>
      </c>
    </row>
    <row r="92" spans="1:11" s="7" customFormat="1" ht="15">
      <c r="A92" s="8" t="s">
        <v>19</v>
      </c>
      <c r="B92" s="8">
        <v>1</v>
      </c>
      <c r="C92" s="13" t="s">
        <v>94</v>
      </c>
      <c r="D92" s="10">
        <v>0</v>
      </c>
      <c r="E92" s="11">
        <v>0</v>
      </c>
      <c r="F92" s="17">
        <v>1</v>
      </c>
      <c r="G92" s="18">
        <v>0.003</v>
      </c>
      <c r="H92" s="10">
        <v>0</v>
      </c>
      <c r="I92" s="11">
        <v>0</v>
      </c>
      <c r="J92" s="10">
        <v>0</v>
      </c>
      <c r="K92" s="11">
        <v>0</v>
      </c>
    </row>
    <row r="93" spans="1:11" s="7" customFormat="1" ht="15">
      <c r="A93" s="8" t="s">
        <v>19</v>
      </c>
      <c r="B93" s="8">
        <v>2</v>
      </c>
      <c r="C93" s="9" t="s">
        <v>95</v>
      </c>
      <c r="D93" s="10">
        <v>0</v>
      </c>
      <c r="E93" s="11">
        <v>0</v>
      </c>
      <c r="F93" s="10">
        <v>0</v>
      </c>
      <c r="G93" s="11">
        <v>0</v>
      </c>
      <c r="H93" s="10">
        <v>0</v>
      </c>
      <c r="I93" s="11">
        <v>0</v>
      </c>
      <c r="J93" s="10">
        <v>0</v>
      </c>
      <c r="K93" s="11">
        <v>0</v>
      </c>
    </row>
    <row r="94" spans="1:11" s="7" customFormat="1" ht="15">
      <c r="A94" s="8" t="s">
        <v>19</v>
      </c>
      <c r="B94" s="8">
        <v>3</v>
      </c>
      <c r="C94" s="13" t="s">
        <v>96</v>
      </c>
      <c r="D94" s="17">
        <v>5</v>
      </c>
      <c r="E94" s="18">
        <v>0.046</v>
      </c>
      <c r="F94" s="10">
        <v>0</v>
      </c>
      <c r="G94" s="11">
        <v>0</v>
      </c>
      <c r="H94" s="19">
        <v>2</v>
      </c>
      <c r="I94" s="18">
        <v>0.012</v>
      </c>
      <c r="J94" s="19">
        <v>1</v>
      </c>
      <c r="K94" s="22">
        <v>0.01</v>
      </c>
    </row>
    <row r="95" spans="1:11" s="7" customFormat="1" ht="15">
      <c r="A95" s="8" t="s">
        <v>19</v>
      </c>
      <c r="B95" s="8">
        <v>4</v>
      </c>
      <c r="C95" s="13" t="s">
        <v>97</v>
      </c>
      <c r="D95" s="10">
        <v>0</v>
      </c>
      <c r="E95" s="11">
        <v>0</v>
      </c>
      <c r="F95" s="10">
        <v>0</v>
      </c>
      <c r="G95" s="11">
        <v>0</v>
      </c>
      <c r="H95" s="10">
        <v>0</v>
      </c>
      <c r="I95" s="11">
        <v>0</v>
      </c>
      <c r="J95" s="10">
        <v>0</v>
      </c>
      <c r="K95" s="11">
        <v>0</v>
      </c>
    </row>
    <row r="96" spans="1:11" s="7" customFormat="1" ht="15">
      <c r="A96" s="8" t="s">
        <v>19</v>
      </c>
      <c r="B96" s="8">
        <v>5</v>
      </c>
      <c r="C96" s="13" t="s">
        <v>170</v>
      </c>
      <c r="D96" s="17">
        <v>1</v>
      </c>
      <c r="E96" s="18">
        <v>3</v>
      </c>
      <c r="F96" s="10">
        <v>0</v>
      </c>
      <c r="G96" s="11">
        <v>0</v>
      </c>
      <c r="H96" s="10">
        <v>0</v>
      </c>
      <c r="I96" s="11">
        <v>0</v>
      </c>
      <c r="J96" s="10">
        <v>0</v>
      </c>
      <c r="K96" s="11">
        <v>0</v>
      </c>
    </row>
    <row r="97" spans="1:11" s="7" customFormat="1" ht="15">
      <c r="A97" s="8" t="s">
        <v>19</v>
      </c>
      <c r="B97" s="8">
        <v>6</v>
      </c>
      <c r="C97" s="13" t="s">
        <v>98</v>
      </c>
      <c r="D97" s="10">
        <v>0</v>
      </c>
      <c r="E97" s="11">
        <v>0</v>
      </c>
      <c r="F97" s="10">
        <v>0</v>
      </c>
      <c r="G97" s="11">
        <v>0</v>
      </c>
      <c r="H97" s="10">
        <v>0</v>
      </c>
      <c r="I97" s="11">
        <v>0</v>
      </c>
      <c r="J97" s="10">
        <v>0</v>
      </c>
      <c r="K97" s="11">
        <v>0</v>
      </c>
    </row>
    <row r="98" spans="1:11" s="7" customFormat="1" ht="15">
      <c r="A98" s="8" t="s">
        <v>19</v>
      </c>
      <c r="B98" s="8">
        <v>7</v>
      </c>
      <c r="C98" s="13" t="s">
        <v>99</v>
      </c>
      <c r="D98" s="10">
        <v>0</v>
      </c>
      <c r="E98" s="11">
        <v>0</v>
      </c>
      <c r="F98" s="10">
        <v>0</v>
      </c>
      <c r="G98" s="11">
        <v>0</v>
      </c>
      <c r="H98" s="10">
        <v>0</v>
      </c>
      <c r="I98" s="11">
        <v>0</v>
      </c>
      <c r="J98" s="10">
        <v>0</v>
      </c>
      <c r="K98" s="11">
        <v>0</v>
      </c>
    </row>
    <row r="99" spans="1:11" s="7" customFormat="1" ht="15">
      <c r="A99" s="8" t="s">
        <v>19</v>
      </c>
      <c r="B99" s="8">
        <v>8</v>
      </c>
      <c r="C99" s="13" t="s">
        <v>100</v>
      </c>
      <c r="D99" s="10">
        <v>0</v>
      </c>
      <c r="E99" s="11">
        <v>0</v>
      </c>
      <c r="F99" s="10">
        <v>0</v>
      </c>
      <c r="G99" s="11">
        <v>0</v>
      </c>
      <c r="H99" s="10">
        <v>0</v>
      </c>
      <c r="I99" s="11">
        <v>0</v>
      </c>
      <c r="J99" s="10">
        <v>0</v>
      </c>
      <c r="K99" s="11">
        <v>0</v>
      </c>
    </row>
    <row r="100" spans="1:11" s="7" customFormat="1" ht="15">
      <c r="A100" s="8" t="s">
        <v>19</v>
      </c>
      <c r="B100" s="8">
        <v>9</v>
      </c>
      <c r="C100" s="13" t="s">
        <v>101</v>
      </c>
      <c r="D100" s="17">
        <v>1</v>
      </c>
      <c r="E100" s="18">
        <v>0.015</v>
      </c>
      <c r="F100" s="17">
        <v>5</v>
      </c>
      <c r="G100" s="18">
        <v>0.043</v>
      </c>
      <c r="H100" s="10">
        <v>0</v>
      </c>
      <c r="I100" s="11">
        <v>0</v>
      </c>
      <c r="J100" s="10">
        <v>0</v>
      </c>
      <c r="K100" s="11">
        <v>0</v>
      </c>
    </row>
    <row r="101" spans="1:11" s="7" customFormat="1" ht="15">
      <c r="A101" s="8" t="s">
        <v>19</v>
      </c>
      <c r="B101" s="8">
        <v>10</v>
      </c>
      <c r="C101" s="13" t="s">
        <v>171</v>
      </c>
      <c r="D101" s="17">
        <v>2</v>
      </c>
      <c r="E101" s="18">
        <v>0.0126</v>
      </c>
      <c r="F101" s="10">
        <v>0</v>
      </c>
      <c r="G101" s="11">
        <v>0</v>
      </c>
      <c r="H101" s="19">
        <v>2</v>
      </c>
      <c r="I101" s="18">
        <v>0.01</v>
      </c>
      <c r="J101" s="10">
        <v>0</v>
      </c>
      <c r="K101" s="11">
        <v>0</v>
      </c>
    </row>
    <row r="102" spans="1:11" s="7" customFormat="1" ht="15">
      <c r="A102" s="8" t="s">
        <v>19</v>
      </c>
      <c r="B102" s="8">
        <v>11</v>
      </c>
      <c r="C102" s="13" t="s">
        <v>102</v>
      </c>
      <c r="D102" s="17">
        <v>2</v>
      </c>
      <c r="E102" s="18">
        <v>0.027</v>
      </c>
      <c r="F102" s="17">
        <v>3</v>
      </c>
      <c r="G102" s="18">
        <v>0.116</v>
      </c>
      <c r="H102" s="19">
        <v>1</v>
      </c>
      <c r="I102" s="18">
        <v>0.0045</v>
      </c>
      <c r="J102" s="10">
        <v>0</v>
      </c>
      <c r="K102" s="11">
        <v>0</v>
      </c>
    </row>
    <row r="103" spans="1:11" s="7" customFormat="1" ht="15">
      <c r="A103" s="8" t="s">
        <v>19</v>
      </c>
      <c r="B103" s="8">
        <v>12</v>
      </c>
      <c r="C103" s="9" t="s">
        <v>103</v>
      </c>
      <c r="D103" s="10">
        <v>0</v>
      </c>
      <c r="E103" s="11">
        <v>0</v>
      </c>
      <c r="F103" s="10">
        <v>0</v>
      </c>
      <c r="G103" s="11">
        <v>0</v>
      </c>
      <c r="H103" s="10">
        <v>0</v>
      </c>
      <c r="I103" s="11">
        <v>0</v>
      </c>
      <c r="J103" s="10">
        <v>0</v>
      </c>
      <c r="K103" s="11">
        <v>0</v>
      </c>
    </row>
    <row r="104" spans="1:11" s="7" customFormat="1" ht="15">
      <c r="A104" s="8" t="s">
        <v>19</v>
      </c>
      <c r="B104" s="8">
        <v>13</v>
      </c>
      <c r="C104" s="9" t="s">
        <v>174</v>
      </c>
      <c r="D104" s="17">
        <v>2</v>
      </c>
      <c r="E104" s="18">
        <v>2.16</v>
      </c>
      <c r="F104" s="17">
        <v>1</v>
      </c>
      <c r="G104" s="18">
        <v>3.7</v>
      </c>
      <c r="H104" s="10">
        <v>0</v>
      </c>
      <c r="I104" s="11">
        <v>0</v>
      </c>
      <c r="J104" s="10">
        <v>0</v>
      </c>
      <c r="K104" s="11">
        <v>0</v>
      </c>
    </row>
    <row r="105" spans="1:11" s="7" customFormat="1" ht="15">
      <c r="A105" s="8" t="s">
        <v>19</v>
      </c>
      <c r="B105" s="8">
        <v>14</v>
      </c>
      <c r="C105" s="9" t="s">
        <v>175</v>
      </c>
      <c r="D105" s="10">
        <v>0</v>
      </c>
      <c r="E105" s="11">
        <v>0</v>
      </c>
      <c r="F105" s="10">
        <v>0</v>
      </c>
      <c r="G105" s="11">
        <v>0</v>
      </c>
      <c r="H105" s="10">
        <v>0</v>
      </c>
      <c r="I105" s="11">
        <v>0</v>
      </c>
      <c r="J105" s="10">
        <v>0</v>
      </c>
      <c r="K105" s="11">
        <v>0</v>
      </c>
    </row>
    <row r="106" spans="1:11" s="7" customFormat="1" ht="15">
      <c r="A106" s="8" t="s">
        <v>19</v>
      </c>
      <c r="B106" s="8">
        <v>15</v>
      </c>
      <c r="C106" s="9" t="s">
        <v>104</v>
      </c>
      <c r="D106" s="10">
        <v>0</v>
      </c>
      <c r="E106" s="11">
        <v>0</v>
      </c>
      <c r="F106" s="10">
        <v>0</v>
      </c>
      <c r="G106" s="11">
        <v>0</v>
      </c>
      <c r="H106" s="19">
        <v>1</v>
      </c>
      <c r="I106" s="18">
        <v>0.008</v>
      </c>
      <c r="J106" s="10">
        <v>0</v>
      </c>
      <c r="K106" s="11">
        <v>0</v>
      </c>
    </row>
    <row r="107" spans="1:11" s="7" customFormat="1" ht="15">
      <c r="A107" s="8" t="s">
        <v>19</v>
      </c>
      <c r="B107" s="8">
        <v>16</v>
      </c>
      <c r="C107" s="13" t="s">
        <v>105</v>
      </c>
      <c r="D107" s="10">
        <v>0</v>
      </c>
      <c r="E107" s="11">
        <v>0</v>
      </c>
      <c r="F107" s="10">
        <v>0</v>
      </c>
      <c r="G107" s="11">
        <v>0</v>
      </c>
      <c r="H107" s="10">
        <v>0</v>
      </c>
      <c r="I107" s="11">
        <v>0</v>
      </c>
      <c r="J107" s="10">
        <v>0</v>
      </c>
      <c r="K107" s="11">
        <v>0</v>
      </c>
    </row>
    <row r="108" spans="1:11" s="7" customFormat="1" ht="15">
      <c r="A108" s="8" t="s">
        <v>19</v>
      </c>
      <c r="B108" s="8">
        <v>17</v>
      </c>
      <c r="C108" s="13" t="s">
        <v>106</v>
      </c>
      <c r="D108" s="10">
        <v>0</v>
      </c>
      <c r="E108" s="11">
        <v>0</v>
      </c>
      <c r="F108" s="10">
        <v>0</v>
      </c>
      <c r="G108" s="11">
        <v>0</v>
      </c>
      <c r="H108" s="10">
        <v>0</v>
      </c>
      <c r="I108" s="11">
        <v>0</v>
      </c>
      <c r="J108" s="10">
        <v>0</v>
      </c>
      <c r="K108" s="11">
        <v>0</v>
      </c>
    </row>
    <row r="109" spans="1:11" s="7" customFormat="1" ht="15">
      <c r="A109" s="8" t="s">
        <v>19</v>
      </c>
      <c r="B109" s="8">
        <v>18</v>
      </c>
      <c r="C109" s="9" t="s">
        <v>107</v>
      </c>
      <c r="D109" s="17">
        <v>11</v>
      </c>
      <c r="E109" s="18">
        <v>0.8702</v>
      </c>
      <c r="F109" s="17">
        <v>12</v>
      </c>
      <c r="G109" s="18">
        <v>0.6166</v>
      </c>
      <c r="H109" s="19">
        <v>27</v>
      </c>
      <c r="I109" s="18">
        <v>0.3653</v>
      </c>
      <c r="J109" s="19">
        <v>2</v>
      </c>
      <c r="K109" s="22">
        <v>0.79</v>
      </c>
    </row>
    <row r="110" spans="1:11" s="7" customFormat="1" ht="15">
      <c r="A110" s="8" t="s">
        <v>19</v>
      </c>
      <c r="B110" s="8">
        <v>19</v>
      </c>
      <c r="C110" s="13" t="s">
        <v>108</v>
      </c>
      <c r="D110" s="10">
        <v>0</v>
      </c>
      <c r="E110" s="11">
        <v>0</v>
      </c>
      <c r="F110" s="10">
        <v>0</v>
      </c>
      <c r="G110" s="11">
        <v>0</v>
      </c>
      <c r="H110" s="19">
        <v>1</v>
      </c>
      <c r="I110" s="18">
        <v>0.115</v>
      </c>
      <c r="J110" s="10">
        <v>0</v>
      </c>
      <c r="K110" s="11">
        <v>0</v>
      </c>
    </row>
    <row r="111" spans="1:11" s="7" customFormat="1" ht="15">
      <c r="A111" s="8" t="s">
        <v>19</v>
      </c>
      <c r="B111" s="8">
        <v>20</v>
      </c>
      <c r="C111" s="13" t="s">
        <v>109</v>
      </c>
      <c r="D111" s="17">
        <v>3</v>
      </c>
      <c r="E111" s="18">
        <v>0.025</v>
      </c>
      <c r="F111" s="17">
        <v>1</v>
      </c>
      <c r="G111" s="18">
        <v>0.006</v>
      </c>
      <c r="H111" s="10">
        <v>0</v>
      </c>
      <c r="I111" s="11">
        <v>0</v>
      </c>
      <c r="J111" s="10">
        <v>0</v>
      </c>
      <c r="K111" s="11">
        <v>0</v>
      </c>
    </row>
    <row r="112" spans="1:11" s="7" customFormat="1" ht="15">
      <c r="A112" s="8" t="s">
        <v>19</v>
      </c>
      <c r="B112" s="8">
        <v>21</v>
      </c>
      <c r="C112" s="13" t="s">
        <v>110</v>
      </c>
      <c r="D112" s="17">
        <v>4</v>
      </c>
      <c r="E112" s="18">
        <v>0.16525</v>
      </c>
      <c r="F112" s="17">
        <v>2</v>
      </c>
      <c r="G112" s="18">
        <v>0.01525</v>
      </c>
      <c r="H112" s="10">
        <v>0</v>
      </c>
      <c r="I112" s="11">
        <v>0</v>
      </c>
      <c r="J112" s="19">
        <v>1</v>
      </c>
      <c r="K112" s="22">
        <v>0.1</v>
      </c>
    </row>
    <row r="113" spans="1:11" s="7" customFormat="1" ht="15">
      <c r="A113" s="8" t="s">
        <v>19</v>
      </c>
      <c r="B113" s="8">
        <v>22</v>
      </c>
      <c r="C113" s="13" t="s">
        <v>111</v>
      </c>
      <c r="D113" s="17">
        <v>1</v>
      </c>
      <c r="E113" s="18">
        <v>0.0063</v>
      </c>
      <c r="F113" s="17">
        <v>1</v>
      </c>
      <c r="G113" s="18">
        <v>0.0005</v>
      </c>
      <c r="H113" s="19">
        <v>2</v>
      </c>
      <c r="I113" s="18">
        <v>0.0126</v>
      </c>
      <c r="J113" s="10">
        <v>0</v>
      </c>
      <c r="K113" s="11">
        <v>0</v>
      </c>
    </row>
    <row r="114" spans="1:11" s="7" customFormat="1" ht="15">
      <c r="A114" s="8" t="s">
        <v>19</v>
      </c>
      <c r="B114" s="8">
        <v>23</v>
      </c>
      <c r="C114" s="13" t="s">
        <v>112</v>
      </c>
      <c r="D114" s="17">
        <v>3</v>
      </c>
      <c r="E114" s="18">
        <v>0.028</v>
      </c>
      <c r="F114" s="17">
        <v>2</v>
      </c>
      <c r="G114" s="18">
        <v>0.012</v>
      </c>
      <c r="H114" s="10">
        <v>0</v>
      </c>
      <c r="I114" s="11">
        <v>0</v>
      </c>
      <c r="J114" s="10">
        <v>0</v>
      </c>
      <c r="K114" s="11">
        <v>0</v>
      </c>
    </row>
    <row r="115" spans="1:11" s="7" customFormat="1" ht="15">
      <c r="A115" s="8" t="s">
        <v>19</v>
      </c>
      <c r="B115" s="8">
        <v>24</v>
      </c>
      <c r="C115" s="9" t="s">
        <v>113</v>
      </c>
      <c r="D115" s="10">
        <v>0</v>
      </c>
      <c r="E115" s="11">
        <v>0</v>
      </c>
      <c r="F115" s="10">
        <v>0</v>
      </c>
      <c r="G115" s="11">
        <v>0</v>
      </c>
      <c r="H115" s="10">
        <v>0</v>
      </c>
      <c r="I115" s="11">
        <v>0</v>
      </c>
      <c r="J115" s="10">
        <v>0</v>
      </c>
      <c r="K115" s="11">
        <v>0</v>
      </c>
    </row>
    <row r="116" spans="1:11" s="7" customFormat="1" ht="15">
      <c r="A116" s="8" t="s">
        <v>19</v>
      </c>
      <c r="B116" s="8">
        <v>25</v>
      </c>
      <c r="C116" s="9" t="s">
        <v>114</v>
      </c>
      <c r="D116" s="10">
        <v>0</v>
      </c>
      <c r="E116" s="11">
        <v>0</v>
      </c>
      <c r="F116" s="17">
        <v>1</v>
      </c>
      <c r="G116" s="18">
        <v>0.006</v>
      </c>
      <c r="H116" s="10">
        <v>0</v>
      </c>
      <c r="I116" s="11">
        <v>0</v>
      </c>
      <c r="J116" s="10">
        <v>0</v>
      </c>
      <c r="K116" s="11">
        <v>0</v>
      </c>
    </row>
    <row r="117" spans="1:11" s="7" customFormat="1" ht="15">
      <c r="A117" s="8" t="s">
        <v>19</v>
      </c>
      <c r="B117" s="8">
        <v>26</v>
      </c>
      <c r="C117" s="13" t="s">
        <v>115</v>
      </c>
      <c r="D117" s="10">
        <v>0</v>
      </c>
      <c r="E117" s="11">
        <v>0</v>
      </c>
      <c r="F117" s="10">
        <v>0</v>
      </c>
      <c r="G117" s="11">
        <v>0</v>
      </c>
      <c r="H117" s="19">
        <v>1</v>
      </c>
      <c r="I117" s="18">
        <v>0.001</v>
      </c>
      <c r="J117" s="10">
        <v>0</v>
      </c>
      <c r="K117" s="11">
        <v>0</v>
      </c>
    </row>
    <row r="118" spans="1:11" s="7" customFormat="1" ht="15">
      <c r="A118" s="8" t="s">
        <v>19</v>
      </c>
      <c r="B118" s="8">
        <v>27</v>
      </c>
      <c r="C118" s="13" t="s">
        <v>116</v>
      </c>
      <c r="D118" s="10">
        <v>0</v>
      </c>
      <c r="E118" s="11">
        <v>0</v>
      </c>
      <c r="F118" s="10">
        <v>0</v>
      </c>
      <c r="G118" s="11">
        <v>0</v>
      </c>
      <c r="H118" s="10">
        <v>0</v>
      </c>
      <c r="I118" s="11">
        <v>0</v>
      </c>
      <c r="J118" s="10">
        <v>0</v>
      </c>
      <c r="K118" s="11">
        <v>0</v>
      </c>
    </row>
    <row r="119" spans="1:11" s="7" customFormat="1" ht="15">
      <c r="A119" s="8" t="s">
        <v>19</v>
      </c>
      <c r="B119" s="8">
        <v>28</v>
      </c>
      <c r="C119" s="13" t="s">
        <v>169</v>
      </c>
      <c r="D119" s="10">
        <v>0</v>
      </c>
      <c r="E119" s="11">
        <v>0</v>
      </c>
      <c r="F119" s="17">
        <v>1</v>
      </c>
      <c r="G119" s="18">
        <v>0.66</v>
      </c>
      <c r="H119" s="10">
        <v>0</v>
      </c>
      <c r="I119" s="11">
        <v>0</v>
      </c>
      <c r="J119" s="10">
        <v>0</v>
      </c>
      <c r="K119" s="11">
        <v>0</v>
      </c>
    </row>
    <row r="120" spans="1:11" s="7" customFormat="1" ht="15">
      <c r="A120" s="8" t="s">
        <v>19</v>
      </c>
      <c r="B120" s="8">
        <v>29</v>
      </c>
      <c r="C120" s="13" t="s">
        <v>117</v>
      </c>
      <c r="D120" s="17">
        <v>6</v>
      </c>
      <c r="E120" s="18">
        <v>0.1463</v>
      </c>
      <c r="F120" s="17">
        <v>1</v>
      </c>
      <c r="G120" s="18">
        <v>0.0063</v>
      </c>
      <c r="H120" s="19">
        <v>4</v>
      </c>
      <c r="I120" s="18">
        <v>0.0276</v>
      </c>
      <c r="J120" s="10">
        <v>0</v>
      </c>
      <c r="K120" s="11">
        <v>0</v>
      </c>
    </row>
    <row r="121" spans="1:11" s="7" customFormat="1" ht="15">
      <c r="A121" s="8" t="s">
        <v>19</v>
      </c>
      <c r="B121" s="8">
        <v>30</v>
      </c>
      <c r="C121" s="13" t="s">
        <v>118</v>
      </c>
      <c r="D121" s="10">
        <v>0</v>
      </c>
      <c r="E121" s="11">
        <v>0</v>
      </c>
      <c r="F121" s="10">
        <v>0</v>
      </c>
      <c r="G121" s="11">
        <v>0</v>
      </c>
      <c r="H121" s="19">
        <v>2</v>
      </c>
      <c r="I121" s="18">
        <v>1.03</v>
      </c>
      <c r="J121" s="10">
        <v>0</v>
      </c>
      <c r="K121" s="11">
        <v>0</v>
      </c>
    </row>
    <row r="122" spans="1:11" s="7" customFormat="1" ht="15">
      <c r="A122" s="8" t="s">
        <v>19</v>
      </c>
      <c r="B122" s="8">
        <v>31</v>
      </c>
      <c r="C122" s="13" t="s">
        <v>119</v>
      </c>
      <c r="D122" s="17">
        <v>8</v>
      </c>
      <c r="E122" s="18">
        <v>0.348</v>
      </c>
      <c r="F122" s="17">
        <v>2</v>
      </c>
      <c r="G122" s="18">
        <v>0.0066</v>
      </c>
      <c r="H122" s="19">
        <v>3</v>
      </c>
      <c r="I122" s="18">
        <v>0.0339</v>
      </c>
      <c r="J122" s="10">
        <v>0</v>
      </c>
      <c r="K122" s="11">
        <v>0</v>
      </c>
    </row>
    <row r="123" spans="1:11" s="7" customFormat="1" ht="15">
      <c r="A123" s="8" t="s">
        <v>19</v>
      </c>
      <c r="B123" s="8">
        <v>32</v>
      </c>
      <c r="C123" s="9" t="s">
        <v>120</v>
      </c>
      <c r="D123" s="17">
        <v>3</v>
      </c>
      <c r="E123" s="20">
        <v>0.023</v>
      </c>
      <c r="F123" s="17">
        <v>2</v>
      </c>
      <c r="G123" s="18">
        <v>0.011</v>
      </c>
      <c r="H123" s="10">
        <v>0</v>
      </c>
      <c r="I123" s="11">
        <v>0</v>
      </c>
      <c r="J123" s="10">
        <v>0</v>
      </c>
      <c r="K123" s="11">
        <v>0</v>
      </c>
    </row>
    <row r="124" spans="1:11" s="7" customFormat="1" ht="15">
      <c r="A124" s="8" t="s">
        <v>19</v>
      </c>
      <c r="B124" s="8">
        <v>33</v>
      </c>
      <c r="C124" s="13" t="s">
        <v>121</v>
      </c>
      <c r="D124" s="10">
        <v>0</v>
      </c>
      <c r="E124" s="11">
        <v>0</v>
      </c>
      <c r="F124" s="17">
        <v>3</v>
      </c>
      <c r="G124" s="18">
        <v>0.192</v>
      </c>
      <c r="H124" s="19">
        <v>1</v>
      </c>
      <c r="I124" s="18">
        <v>0.007</v>
      </c>
      <c r="J124" s="10">
        <v>0</v>
      </c>
      <c r="K124" s="11">
        <v>0</v>
      </c>
    </row>
    <row r="125" spans="1:11" s="7" customFormat="1" ht="15">
      <c r="A125" s="8" t="s">
        <v>19</v>
      </c>
      <c r="B125" s="8">
        <v>34</v>
      </c>
      <c r="C125" s="13" t="s">
        <v>122</v>
      </c>
      <c r="D125" s="10">
        <v>0</v>
      </c>
      <c r="E125" s="11">
        <v>0</v>
      </c>
      <c r="F125" s="10">
        <v>0</v>
      </c>
      <c r="G125" s="11">
        <v>0</v>
      </c>
      <c r="H125" s="10">
        <v>0</v>
      </c>
      <c r="I125" s="11">
        <v>0</v>
      </c>
      <c r="J125" s="10">
        <v>0</v>
      </c>
      <c r="K125" s="11">
        <v>0</v>
      </c>
    </row>
    <row r="126" spans="1:11" s="7" customFormat="1" ht="15">
      <c r="A126" s="8" t="s">
        <v>19</v>
      </c>
      <c r="B126" s="8">
        <v>35</v>
      </c>
      <c r="C126" s="13" t="s">
        <v>123</v>
      </c>
      <c r="D126" s="17">
        <v>2</v>
      </c>
      <c r="E126" s="18">
        <v>0.0213</v>
      </c>
      <c r="F126" s="10">
        <v>0</v>
      </c>
      <c r="G126" s="11">
        <v>0</v>
      </c>
      <c r="H126" s="10">
        <v>0</v>
      </c>
      <c r="I126" s="11">
        <v>0</v>
      </c>
      <c r="J126" s="10">
        <v>0</v>
      </c>
      <c r="K126" s="11">
        <v>0</v>
      </c>
    </row>
    <row r="127" spans="1:11" s="7" customFormat="1" ht="15">
      <c r="A127" s="8" t="s">
        <v>19</v>
      </c>
      <c r="B127" s="8">
        <v>36</v>
      </c>
      <c r="C127" s="13" t="s">
        <v>124</v>
      </c>
      <c r="D127" s="10">
        <v>0</v>
      </c>
      <c r="E127" s="11">
        <v>0</v>
      </c>
      <c r="F127" s="10">
        <v>0</v>
      </c>
      <c r="G127" s="11">
        <v>0</v>
      </c>
      <c r="H127" s="10">
        <v>0</v>
      </c>
      <c r="I127" s="11">
        <v>0</v>
      </c>
      <c r="J127" s="10">
        <v>0</v>
      </c>
      <c r="K127" s="11">
        <v>0</v>
      </c>
    </row>
    <row r="128" spans="1:11" s="7" customFormat="1" ht="15">
      <c r="A128" s="8" t="s">
        <v>19</v>
      </c>
      <c r="B128" s="8">
        <v>37</v>
      </c>
      <c r="C128" s="13" t="s">
        <v>125</v>
      </c>
      <c r="D128" s="10">
        <v>0</v>
      </c>
      <c r="E128" s="11">
        <v>0</v>
      </c>
      <c r="F128" s="10">
        <v>0</v>
      </c>
      <c r="G128" s="11">
        <v>0</v>
      </c>
      <c r="H128" s="10">
        <v>0</v>
      </c>
      <c r="I128" s="11">
        <v>0</v>
      </c>
      <c r="J128" s="10">
        <v>0</v>
      </c>
      <c r="K128" s="11">
        <v>0</v>
      </c>
    </row>
    <row r="129" spans="1:11" s="7" customFormat="1" ht="15">
      <c r="A129" s="8" t="s">
        <v>19</v>
      </c>
      <c r="B129" s="8">
        <v>38</v>
      </c>
      <c r="C129" s="13" t="s">
        <v>126</v>
      </c>
      <c r="D129" s="17">
        <v>2</v>
      </c>
      <c r="E129" s="18">
        <v>0.00075</v>
      </c>
      <c r="F129" s="17">
        <v>2</v>
      </c>
      <c r="G129" s="18">
        <v>0.00075</v>
      </c>
      <c r="H129" s="10">
        <v>0</v>
      </c>
      <c r="I129" s="11">
        <v>0</v>
      </c>
      <c r="J129" s="10">
        <v>0</v>
      </c>
      <c r="K129" s="11">
        <v>0</v>
      </c>
    </row>
    <row r="130" spans="1:11" s="7" customFormat="1" ht="15">
      <c r="A130" s="8" t="s">
        <v>19</v>
      </c>
      <c r="B130" s="8">
        <v>39</v>
      </c>
      <c r="C130" s="13" t="s">
        <v>127</v>
      </c>
      <c r="D130" s="10">
        <v>0</v>
      </c>
      <c r="E130" s="11">
        <v>0</v>
      </c>
      <c r="F130" s="10">
        <v>0</v>
      </c>
      <c r="G130" s="11">
        <v>0</v>
      </c>
      <c r="H130" s="10">
        <v>0</v>
      </c>
      <c r="I130" s="11">
        <v>0</v>
      </c>
      <c r="J130" s="10">
        <v>0</v>
      </c>
      <c r="K130" s="11">
        <v>0</v>
      </c>
    </row>
    <row r="131" spans="1:11" s="7" customFormat="1" ht="15">
      <c r="A131" s="8" t="s">
        <v>19</v>
      </c>
      <c r="B131" s="8">
        <v>40</v>
      </c>
      <c r="C131" s="9" t="s">
        <v>128</v>
      </c>
      <c r="D131" s="10">
        <v>0</v>
      </c>
      <c r="E131" s="11">
        <v>0</v>
      </c>
      <c r="F131" s="10">
        <v>0</v>
      </c>
      <c r="G131" s="11">
        <v>0</v>
      </c>
      <c r="H131" s="19">
        <v>2</v>
      </c>
      <c r="I131" s="18">
        <v>0.215</v>
      </c>
      <c r="J131" s="10">
        <v>0</v>
      </c>
      <c r="K131" s="11">
        <v>0</v>
      </c>
    </row>
    <row r="132" spans="1:11" s="7" customFormat="1" ht="15">
      <c r="A132" s="8" t="s">
        <v>19</v>
      </c>
      <c r="B132" s="8">
        <v>41</v>
      </c>
      <c r="C132" s="13" t="s">
        <v>129</v>
      </c>
      <c r="D132" s="10">
        <v>0</v>
      </c>
      <c r="E132" s="11">
        <v>0</v>
      </c>
      <c r="F132" s="10">
        <v>0</v>
      </c>
      <c r="G132" s="11">
        <v>0</v>
      </c>
      <c r="H132" s="10">
        <v>0</v>
      </c>
      <c r="I132" s="11">
        <v>0</v>
      </c>
      <c r="J132" s="10">
        <v>0</v>
      </c>
      <c r="K132" s="11">
        <v>0</v>
      </c>
    </row>
    <row r="133" spans="1:11" s="7" customFormat="1" ht="15">
      <c r="A133" s="8" t="s">
        <v>19</v>
      </c>
      <c r="B133" s="8">
        <v>42</v>
      </c>
      <c r="C133" s="13" t="s">
        <v>130</v>
      </c>
      <c r="D133" s="17">
        <v>8</v>
      </c>
      <c r="E133" s="18">
        <v>1.275</v>
      </c>
      <c r="F133" s="17">
        <v>5</v>
      </c>
      <c r="G133" s="18">
        <v>0.0335</v>
      </c>
      <c r="H133" s="19">
        <v>2</v>
      </c>
      <c r="I133" s="18">
        <v>0.03</v>
      </c>
      <c r="J133" s="19">
        <v>1</v>
      </c>
      <c r="K133" s="22">
        <v>0.62</v>
      </c>
    </row>
    <row r="134" spans="1:11" s="7" customFormat="1" ht="15">
      <c r="A134" s="8" t="s">
        <v>19</v>
      </c>
      <c r="B134" s="8">
        <v>43</v>
      </c>
      <c r="C134" s="13" t="s">
        <v>131</v>
      </c>
      <c r="D134" s="17">
        <v>1</v>
      </c>
      <c r="E134" s="18">
        <v>0.001</v>
      </c>
      <c r="F134" s="17">
        <v>1</v>
      </c>
      <c r="G134" s="18">
        <v>0.0063</v>
      </c>
      <c r="H134" s="19">
        <v>4</v>
      </c>
      <c r="I134" s="18">
        <v>0.0323</v>
      </c>
      <c r="J134" s="10">
        <v>0</v>
      </c>
      <c r="K134" s="11">
        <v>0</v>
      </c>
    </row>
    <row r="135" spans="1:11" s="7" customFormat="1" ht="15">
      <c r="A135" s="8" t="s">
        <v>19</v>
      </c>
      <c r="B135" s="8">
        <v>44</v>
      </c>
      <c r="C135" s="13" t="s">
        <v>132</v>
      </c>
      <c r="D135" s="10">
        <v>0</v>
      </c>
      <c r="E135" s="11">
        <v>0</v>
      </c>
      <c r="F135" s="10">
        <v>0</v>
      </c>
      <c r="G135" s="11">
        <v>0</v>
      </c>
      <c r="H135" s="10">
        <v>0</v>
      </c>
      <c r="I135" s="11">
        <v>0</v>
      </c>
      <c r="J135" s="10">
        <v>0</v>
      </c>
      <c r="K135" s="11">
        <v>0</v>
      </c>
    </row>
    <row r="136" spans="1:14" s="7" customFormat="1" ht="15">
      <c r="A136" s="8" t="s">
        <v>19</v>
      </c>
      <c r="B136" s="8">
        <v>45</v>
      </c>
      <c r="C136" s="13" t="s">
        <v>133</v>
      </c>
      <c r="D136" s="10">
        <v>0</v>
      </c>
      <c r="E136" s="11">
        <v>0</v>
      </c>
      <c r="F136" s="10">
        <v>0</v>
      </c>
      <c r="G136" s="11">
        <v>0</v>
      </c>
      <c r="H136" s="10">
        <v>0</v>
      </c>
      <c r="I136" s="11">
        <v>0</v>
      </c>
      <c r="J136" s="10">
        <v>0</v>
      </c>
      <c r="K136" s="11">
        <v>0</v>
      </c>
      <c r="L136" s="12"/>
      <c r="M136" s="12"/>
      <c r="N136" s="12"/>
    </row>
    <row r="137" spans="1:14" s="7" customFormat="1" ht="15">
      <c r="A137" s="8" t="s">
        <v>19</v>
      </c>
      <c r="B137" s="8">
        <v>46</v>
      </c>
      <c r="C137" s="13" t="s">
        <v>134</v>
      </c>
      <c r="D137" s="17">
        <v>1</v>
      </c>
      <c r="E137" s="18">
        <v>0.0063</v>
      </c>
      <c r="F137" s="10">
        <v>0</v>
      </c>
      <c r="G137" s="11">
        <v>0</v>
      </c>
      <c r="H137" s="10">
        <v>0</v>
      </c>
      <c r="I137" s="11">
        <v>0</v>
      </c>
      <c r="J137" s="10">
        <v>0</v>
      </c>
      <c r="K137" s="11">
        <v>0</v>
      </c>
      <c r="L137" s="12"/>
      <c r="M137" s="12"/>
      <c r="N137" s="12"/>
    </row>
    <row r="138" spans="1:11" s="7" customFormat="1" ht="15">
      <c r="A138" s="8" t="s">
        <v>19</v>
      </c>
      <c r="B138" s="8">
        <v>47</v>
      </c>
      <c r="C138" s="9" t="s">
        <v>135</v>
      </c>
      <c r="D138" s="17">
        <v>1</v>
      </c>
      <c r="E138" s="18">
        <v>0.00075</v>
      </c>
      <c r="F138" s="17">
        <v>1</v>
      </c>
      <c r="G138" s="18">
        <v>0.00075</v>
      </c>
      <c r="H138" s="19">
        <v>1</v>
      </c>
      <c r="I138" s="18">
        <v>0.005</v>
      </c>
      <c r="J138" s="10">
        <v>0</v>
      </c>
      <c r="K138" s="11">
        <v>0</v>
      </c>
    </row>
    <row r="139" spans="1:11" s="7" customFormat="1" ht="15">
      <c r="A139" s="8" t="s">
        <v>19</v>
      </c>
      <c r="B139" s="8">
        <v>48</v>
      </c>
      <c r="C139" s="13" t="s">
        <v>136</v>
      </c>
      <c r="D139" s="10">
        <v>0</v>
      </c>
      <c r="E139" s="11">
        <v>0</v>
      </c>
      <c r="F139" s="10">
        <v>0</v>
      </c>
      <c r="G139" s="11">
        <v>0</v>
      </c>
      <c r="H139" s="10">
        <v>0</v>
      </c>
      <c r="I139" s="11">
        <v>0</v>
      </c>
      <c r="J139" s="10">
        <v>0</v>
      </c>
      <c r="K139" s="11">
        <v>0</v>
      </c>
    </row>
    <row r="140" spans="1:11" s="7" customFormat="1" ht="15">
      <c r="A140" s="8" t="s">
        <v>19</v>
      </c>
      <c r="B140" s="8">
        <v>49</v>
      </c>
      <c r="C140" s="13" t="s">
        <v>137</v>
      </c>
      <c r="D140" s="10">
        <v>0</v>
      </c>
      <c r="E140" s="11">
        <v>0</v>
      </c>
      <c r="F140" s="10">
        <v>0</v>
      </c>
      <c r="G140" s="11">
        <v>0</v>
      </c>
      <c r="H140" s="10">
        <v>0</v>
      </c>
      <c r="I140" s="11">
        <v>0</v>
      </c>
      <c r="J140" s="10">
        <v>0</v>
      </c>
      <c r="K140" s="11">
        <v>0</v>
      </c>
    </row>
    <row r="141" spans="1:11" s="7" customFormat="1" ht="15">
      <c r="A141" s="8" t="s">
        <v>19</v>
      </c>
      <c r="B141" s="8">
        <v>50</v>
      </c>
      <c r="C141" s="13" t="s">
        <v>138</v>
      </c>
      <c r="D141" s="17">
        <v>5</v>
      </c>
      <c r="E141" s="18">
        <v>0.00825</v>
      </c>
      <c r="F141" s="17">
        <v>1</v>
      </c>
      <c r="G141" s="18">
        <v>0.015</v>
      </c>
      <c r="H141" s="19">
        <v>1</v>
      </c>
      <c r="I141" s="18">
        <v>0.005</v>
      </c>
      <c r="J141" s="10">
        <v>0</v>
      </c>
      <c r="K141" s="11">
        <v>0</v>
      </c>
    </row>
    <row r="142" spans="1:11" s="7" customFormat="1" ht="15">
      <c r="A142" s="8" t="s">
        <v>19</v>
      </c>
      <c r="B142" s="8">
        <v>51</v>
      </c>
      <c r="C142" s="13" t="s">
        <v>139</v>
      </c>
      <c r="D142" s="17">
        <v>1</v>
      </c>
      <c r="E142" s="18">
        <v>0.015</v>
      </c>
      <c r="F142" s="17">
        <v>1</v>
      </c>
      <c r="G142" s="18">
        <v>0.015</v>
      </c>
      <c r="H142" s="19">
        <v>1</v>
      </c>
      <c r="I142" s="18">
        <v>0.0115</v>
      </c>
      <c r="J142" s="10">
        <v>0</v>
      </c>
      <c r="K142" s="11">
        <v>0</v>
      </c>
    </row>
    <row r="143" spans="1:11" s="7" customFormat="1" ht="15">
      <c r="A143" s="8" t="s">
        <v>19</v>
      </c>
      <c r="B143" s="8">
        <v>52</v>
      </c>
      <c r="C143" s="13" t="s">
        <v>140</v>
      </c>
      <c r="D143" s="10">
        <v>0</v>
      </c>
      <c r="E143" s="11">
        <v>0</v>
      </c>
      <c r="F143" s="10">
        <v>0</v>
      </c>
      <c r="G143" s="11">
        <v>0</v>
      </c>
      <c r="H143" s="10">
        <v>0</v>
      </c>
      <c r="I143" s="11">
        <v>0</v>
      </c>
      <c r="J143" s="10">
        <v>0</v>
      </c>
      <c r="K143" s="11">
        <v>0</v>
      </c>
    </row>
    <row r="144" spans="1:11" s="7" customFormat="1" ht="15">
      <c r="A144" s="8" t="s">
        <v>19</v>
      </c>
      <c r="B144" s="8">
        <v>53</v>
      </c>
      <c r="C144" s="9" t="s">
        <v>141</v>
      </c>
      <c r="D144" s="17">
        <v>5</v>
      </c>
      <c r="E144" s="18">
        <v>4.283</v>
      </c>
      <c r="F144" s="17">
        <v>5</v>
      </c>
      <c r="G144" s="18">
        <v>0.2353</v>
      </c>
      <c r="H144" s="19">
        <v>1</v>
      </c>
      <c r="I144" s="18">
        <v>0.04</v>
      </c>
      <c r="J144" s="10">
        <v>0</v>
      </c>
      <c r="K144" s="11">
        <v>0</v>
      </c>
    </row>
    <row r="145" spans="1:11" s="7" customFormat="1" ht="15">
      <c r="A145" s="8" t="s">
        <v>19</v>
      </c>
      <c r="B145" s="8">
        <v>54</v>
      </c>
      <c r="C145" s="13" t="s">
        <v>142</v>
      </c>
      <c r="D145" s="10">
        <v>0</v>
      </c>
      <c r="E145" s="11">
        <v>0</v>
      </c>
      <c r="F145" s="10">
        <v>0</v>
      </c>
      <c r="G145" s="11">
        <v>0</v>
      </c>
      <c r="H145" s="10">
        <v>0</v>
      </c>
      <c r="I145" s="11">
        <v>0</v>
      </c>
      <c r="J145" s="10">
        <v>0</v>
      </c>
      <c r="K145" s="11">
        <v>0</v>
      </c>
    </row>
    <row r="146" spans="1:11" s="7" customFormat="1" ht="15">
      <c r="A146" s="8" t="s">
        <v>19</v>
      </c>
      <c r="B146" s="8">
        <v>55</v>
      </c>
      <c r="C146" s="13" t="s">
        <v>143</v>
      </c>
      <c r="D146" s="10">
        <v>0</v>
      </c>
      <c r="E146" s="11">
        <v>0</v>
      </c>
      <c r="F146" s="10">
        <v>0</v>
      </c>
      <c r="G146" s="11">
        <v>0</v>
      </c>
      <c r="H146" s="10">
        <v>0</v>
      </c>
      <c r="I146" s="11">
        <v>0</v>
      </c>
      <c r="J146" s="10">
        <v>0</v>
      </c>
      <c r="K146" s="11">
        <v>0</v>
      </c>
    </row>
    <row r="147" spans="1:11" s="7" customFormat="1" ht="15">
      <c r="A147" s="8" t="s">
        <v>19</v>
      </c>
      <c r="B147" s="8">
        <v>56</v>
      </c>
      <c r="C147" s="9" t="s">
        <v>144</v>
      </c>
      <c r="D147" s="10">
        <v>0</v>
      </c>
      <c r="E147" s="11">
        <v>0</v>
      </c>
      <c r="F147" s="10">
        <v>0</v>
      </c>
      <c r="G147" s="11">
        <v>0</v>
      </c>
      <c r="H147" s="10">
        <v>0</v>
      </c>
      <c r="I147" s="11">
        <v>0</v>
      </c>
      <c r="J147" s="10">
        <v>0</v>
      </c>
      <c r="K147" s="11">
        <v>0</v>
      </c>
    </row>
    <row r="148" spans="1:11" s="7" customFormat="1" ht="15">
      <c r="A148" s="8" t="s">
        <v>19</v>
      </c>
      <c r="B148" s="8">
        <v>57</v>
      </c>
      <c r="C148" s="9" t="s">
        <v>145</v>
      </c>
      <c r="D148" s="10">
        <v>0</v>
      </c>
      <c r="E148" s="11">
        <v>0</v>
      </c>
      <c r="F148" s="17">
        <v>4</v>
      </c>
      <c r="G148" s="18">
        <v>0.066</v>
      </c>
      <c r="H148" s="10">
        <v>0</v>
      </c>
      <c r="I148" s="11">
        <v>0</v>
      </c>
      <c r="J148" s="10">
        <v>0</v>
      </c>
      <c r="K148" s="11">
        <v>0</v>
      </c>
    </row>
    <row r="149" spans="1:11" s="7" customFormat="1" ht="15">
      <c r="A149" s="8" t="s">
        <v>19</v>
      </c>
      <c r="B149" s="8">
        <v>58</v>
      </c>
      <c r="C149" s="13" t="s">
        <v>146</v>
      </c>
      <c r="D149" s="17">
        <v>5</v>
      </c>
      <c r="E149" s="18">
        <v>0.2213</v>
      </c>
      <c r="F149" s="17">
        <v>5</v>
      </c>
      <c r="G149" s="18">
        <v>0.205</v>
      </c>
      <c r="H149" s="19">
        <v>4</v>
      </c>
      <c r="I149" s="18">
        <v>0.0326</v>
      </c>
      <c r="J149" s="10">
        <v>0</v>
      </c>
      <c r="K149" s="11">
        <v>0</v>
      </c>
    </row>
    <row r="150" spans="1:11" s="7" customFormat="1" ht="15">
      <c r="A150" s="8" t="s">
        <v>19</v>
      </c>
      <c r="B150" s="8">
        <v>59</v>
      </c>
      <c r="C150" s="9" t="s">
        <v>147</v>
      </c>
      <c r="D150" s="10">
        <v>0</v>
      </c>
      <c r="E150" s="11">
        <v>0</v>
      </c>
      <c r="F150" s="17">
        <v>1</v>
      </c>
      <c r="G150" s="18">
        <v>0.01</v>
      </c>
      <c r="H150" s="10">
        <v>0</v>
      </c>
      <c r="I150" s="11">
        <v>0</v>
      </c>
      <c r="J150" s="10">
        <v>0</v>
      </c>
      <c r="K150" s="11">
        <v>0</v>
      </c>
    </row>
    <row r="151" spans="1:11" s="7" customFormat="1" ht="15">
      <c r="A151" s="8" t="s">
        <v>19</v>
      </c>
      <c r="B151" s="8">
        <v>60</v>
      </c>
      <c r="C151" s="9" t="s">
        <v>164</v>
      </c>
      <c r="D151" s="10">
        <v>0</v>
      </c>
      <c r="E151" s="11">
        <v>0</v>
      </c>
      <c r="F151" s="10">
        <v>0</v>
      </c>
      <c r="G151" s="11">
        <v>0</v>
      </c>
      <c r="H151" s="10">
        <v>0</v>
      </c>
      <c r="I151" s="11">
        <v>0</v>
      </c>
      <c r="J151" s="10">
        <v>0</v>
      </c>
      <c r="K151" s="11">
        <v>0</v>
      </c>
    </row>
    <row r="152" spans="1:11" s="12" customFormat="1" ht="15">
      <c r="A152" s="8" t="s">
        <v>19</v>
      </c>
      <c r="B152" s="8">
        <v>61</v>
      </c>
      <c r="C152" s="13" t="s">
        <v>148</v>
      </c>
      <c r="D152" s="10">
        <v>0</v>
      </c>
      <c r="E152" s="11">
        <v>0</v>
      </c>
      <c r="F152" s="10">
        <v>0</v>
      </c>
      <c r="G152" s="11">
        <v>0</v>
      </c>
      <c r="H152" s="10">
        <v>0</v>
      </c>
      <c r="I152" s="11">
        <v>0</v>
      </c>
      <c r="J152" s="10">
        <v>0</v>
      </c>
      <c r="K152" s="11">
        <v>0</v>
      </c>
    </row>
    <row r="153" spans="1:11" s="7" customFormat="1" ht="15">
      <c r="A153" s="8" t="s">
        <v>19</v>
      </c>
      <c r="B153" s="8">
        <v>62</v>
      </c>
      <c r="C153" s="13" t="s">
        <v>149</v>
      </c>
      <c r="D153" s="10">
        <v>0</v>
      </c>
      <c r="E153" s="11">
        <v>0</v>
      </c>
      <c r="F153" s="10">
        <v>0</v>
      </c>
      <c r="G153" s="11">
        <v>0</v>
      </c>
      <c r="H153" s="19">
        <v>1</v>
      </c>
      <c r="I153" s="18">
        <v>0.4</v>
      </c>
      <c r="J153" s="10">
        <v>0</v>
      </c>
      <c r="K153" s="11">
        <v>0</v>
      </c>
    </row>
    <row r="154" spans="1:11" s="7" customFormat="1" ht="15">
      <c r="A154" s="8" t="s">
        <v>19</v>
      </c>
      <c r="B154" s="8">
        <v>63</v>
      </c>
      <c r="C154" s="13" t="s">
        <v>150</v>
      </c>
      <c r="D154" s="10">
        <v>0</v>
      </c>
      <c r="E154" s="11">
        <v>0</v>
      </c>
      <c r="F154" s="10">
        <v>0</v>
      </c>
      <c r="G154" s="11">
        <v>0</v>
      </c>
      <c r="H154" s="19">
        <v>1</v>
      </c>
      <c r="I154" s="18">
        <v>0.01</v>
      </c>
      <c r="J154" s="10">
        <v>0</v>
      </c>
      <c r="K154" s="11">
        <v>0</v>
      </c>
    </row>
    <row r="155" spans="1:11" s="7" customFormat="1" ht="15">
      <c r="A155" s="8" t="s">
        <v>19</v>
      </c>
      <c r="B155" s="8">
        <v>64</v>
      </c>
      <c r="C155" s="21" t="s">
        <v>151</v>
      </c>
      <c r="D155" s="10">
        <v>0</v>
      </c>
      <c r="E155" s="11">
        <v>0</v>
      </c>
      <c r="F155" s="10">
        <v>0</v>
      </c>
      <c r="G155" s="11">
        <v>0</v>
      </c>
      <c r="H155" s="10">
        <v>0</v>
      </c>
      <c r="I155" s="11">
        <v>0</v>
      </c>
      <c r="J155" s="10">
        <v>0</v>
      </c>
      <c r="K155" s="11">
        <v>0</v>
      </c>
    </row>
    <row r="156" spans="1:11" s="7" customFormat="1" ht="15">
      <c r="A156" s="8" t="s">
        <v>19</v>
      </c>
      <c r="B156" s="8">
        <v>65</v>
      </c>
      <c r="C156" s="21" t="s">
        <v>152</v>
      </c>
      <c r="D156" s="10">
        <v>0</v>
      </c>
      <c r="E156" s="11">
        <v>0</v>
      </c>
      <c r="F156" s="10">
        <v>0</v>
      </c>
      <c r="G156" s="11">
        <v>0</v>
      </c>
      <c r="H156" s="10">
        <v>0</v>
      </c>
      <c r="I156" s="11">
        <v>0</v>
      </c>
      <c r="J156" s="10">
        <v>0</v>
      </c>
      <c r="K156" s="11">
        <v>0</v>
      </c>
    </row>
    <row r="157" spans="1:11" s="7" customFormat="1" ht="15">
      <c r="A157" s="8" t="s">
        <v>19</v>
      </c>
      <c r="B157" s="8">
        <v>66</v>
      </c>
      <c r="C157" s="10" t="s">
        <v>161</v>
      </c>
      <c r="D157" s="10">
        <v>0</v>
      </c>
      <c r="E157" s="11">
        <v>0</v>
      </c>
      <c r="F157" s="10">
        <v>0</v>
      </c>
      <c r="G157" s="11">
        <v>0</v>
      </c>
      <c r="H157" s="10">
        <v>0</v>
      </c>
      <c r="I157" s="11">
        <v>0</v>
      </c>
      <c r="J157" s="10">
        <v>0</v>
      </c>
      <c r="K157" s="11">
        <v>0</v>
      </c>
    </row>
    <row r="158" spans="1:11" s="7" customFormat="1" ht="15">
      <c r="A158" s="8" t="s">
        <v>19</v>
      </c>
      <c r="B158" s="8">
        <v>67</v>
      </c>
      <c r="C158" s="10" t="s">
        <v>153</v>
      </c>
      <c r="D158" s="17">
        <v>2</v>
      </c>
      <c r="E158" s="18">
        <v>0.0213</v>
      </c>
      <c r="F158" s="17">
        <v>1</v>
      </c>
      <c r="G158" s="18">
        <v>0.0063</v>
      </c>
      <c r="H158" s="19">
        <v>1</v>
      </c>
      <c r="I158" s="18">
        <v>0.0045</v>
      </c>
      <c r="J158" s="10">
        <v>0</v>
      </c>
      <c r="K158" s="11">
        <v>0</v>
      </c>
    </row>
    <row r="159" ht="15.75">
      <c r="B159" s="6"/>
    </row>
    <row r="160" ht="15.75">
      <c r="B160" s="6"/>
    </row>
    <row r="161" ht="15.75">
      <c r="B161" s="6"/>
    </row>
    <row r="162" ht="15.75">
      <c r="B162" s="6"/>
    </row>
    <row r="163" ht="15.75">
      <c r="B163" s="6"/>
    </row>
    <row r="164" ht="15.75">
      <c r="B164" s="6"/>
    </row>
    <row r="165" ht="15.75">
      <c r="B165" s="6"/>
    </row>
    <row r="166" ht="15.75">
      <c r="B166" s="6"/>
    </row>
    <row r="167" ht="15.75">
      <c r="B167" s="6"/>
    </row>
    <row r="168" ht="15.75">
      <c r="B168" s="6"/>
    </row>
    <row r="169" ht="15.75">
      <c r="B169" s="6"/>
    </row>
    <row r="170" ht="15.75">
      <c r="B170" s="6"/>
    </row>
    <row r="171" ht="15.75">
      <c r="B171" s="6"/>
    </row>
    <row r="172" ht="15.75">
      <c r="B172" s="6"/>
    </row>
    <row r="173" ht="15.75">
      <c r="B173" s="6"/>
    </row>
  </sheetData>
  <sheetProtection/>
  <mergeCells count="8">
    <mergeCell ref="H1:K1"/>
    <mergeCell ref="A2:K2"/>
    <mergeCell ref="J3:K4"/>
    <mergeCell ref="A3:A5"/>
    <mergeCell ref="C3:C5"/>
    <mergeCell ref="D3:E4"/>
    <mergeCell ref="F3:G4"/>
    <mergeCell ref="H3:I4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16.140625" style="0" customWidth="1"/>
    <col min="2" max="2" width="11.00390625" style="0" customWidth="1"/>
    <col min="3" max="3" width="16.57421875" style="0" customWidth="1"/>
    <col min="4" max="4" width="16.7109375" style="0" customWidth="1"/>
    <col min="5" max="5" width="15.28125" style="0" customWidth="1"/>
    <col min="6" max="6" width="15.8515625" style="0" customWidth="1"/>
    <col min="7" max="7" width="20.140625" style="0" customWidth="1"/>
    <col min="8" max="8" width="36.7109375" style="1" customWidth="1"/>
    <col min="9" max="9" width="13.7109375" style="24" customWidth="1"/>
    <col min="10" max="15" width="9.140625" style="24" customWidth="1"/>
  </cols>
  <sheetData>
    <row r="1" spans="1:15" ht="15">
      <c r="A1" s="30"/>
      <c r="B1" s="30"/>
      <c r="C1" s="30"/>
      <c r="D1" s="30"/>
      <c r="E1" s="30"/>
      <c r="F1" s="30"/>
      <c r="G1" s="30"/>
      <c r="H1" s="33" t="s">
        <v>18</v>
      </c>
      <c r="I1"/>
      <c r="J1"/>
      <c r="K1"/>
      <c r="L1"/>
      <c r="M1"/>
      <c r="N1"/>
      <c r="O1"/>
    </row>
    <row r="2" spans="1:15" ht="15.75" thickBot="1">
      <c r="A2" s="40" t="s">
        <v>177</v>
      </c>
      <c r="B2" s="40"/>
      <c r="C2" s="40"/>
      <c r="D2" s="40"/>
      <c r="E2" s="40"/>
      <c r="F2" s="40"/>
      <c r="G2" s="40"/>
      <c r="H2" s="40"/>
      <c r="I2"/>
      <c r="J2"/>
      <c r="K2"/>
      <c r="L2"/>
      <c r="M2"/>
      <c r="N2"/>
      <c r="O2"/>
    </row>
    <row r="3" spans="1:15" ht="60">
      <c r="A3" s="31" t="s">
        <v>0</v>
      </c>
      <c r="B3" s="31" t="s">
        <v>1</v>
      </c>
      <c r="C3" s="31" t="s">
        <v>9</v>
      </c>
      <c r="D3" s="31" t="s">
        <v>10</v>
      </c>
      <c r="E3" s="31" t="s">
        <v>11</v>
      </c>
      <c r="F3" s="32" t="s">
        <v>178</v>
      </c>
      <c r="G3" s="32" t="s">
        <v>12</v>
      </c>
      <c r="H3" s="31" t="s">
        <v>13</v>
      </c>
      <c r="I3"/>
      <c r="J3"/>
      <c r="K3"/>
      <c r="L3"/>
      <c r="M3"/>
      <c r="N3"/>
      <c r="O3"/>
    </row>
    <row r="4" spans="1:8" ht="15">
      <c r="A4" s="27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26">
        <v>7</v>
      </c>
    </row>
    <row r="5" spans="1:8" ht="15">
      <c r="A5" s="27" t="s">
        <v>19</v>
      </c>
      <c r="B5" s="27">
        <v>1</v>
      </c>
      <c r="C5" s="28">
        <v>40783215</v>
      </c>
      <c r="D5" s="29">
        <v>41550</v>
      </c>
      <c r="E5" s="28" t="s">
        <v>157</v>
      </c>
      <c r="F5" s="28">
        <v>5</v>
      </c>
      <c r="G5" s="28">
        <v>466.1</v>
      </c>
      <c r="H5" s="13" t="s">
        <v>146</v>
      </c>
    </row>
    <row r="6" spans="1:8" ht="15">
      <c r="A6" s="27" t="s">
        <v>19</v>
      </c>
      <c r="B6" s="27">
        <v>2</v>
      </c>
      <c r="C6" s="28">
        <v>40786539</v>
      </c>
      <c r="D6" s="29">
        <v>41550</v>
      </c>
      <c r="E6" s="28" t="s">
        <v>157</v>
      </c>
      <c r="F6" s="28">
        <v>7</v>
      </c>
      <c r="G6" s="28">
        <v>466.1</v>
      </c>
      <c r="H6" s="9" t="s">
        <v>120</v>
      </c>
    </row>
    <row r="7" spans="1:9" ht="15.75">
      <c r="A7" s="27" t="s">
        <v>19</v>
      </c>
      <c r="B7" s="27">
        <v>3</v>
      </c>
      <c r="C7" s="28">
        <v>40790255</v>
      </c>
      <c r="D7" s="29">
        <v>41550</v>
      </c>
      <c r="E7" s="28" t="s">
        <v>157</v>
      </c>
      <c r="F7" s="28">
        <v>3.4</v>
      </c>
      <c r="G7" s="28">
        <v>466.1</v>
      </c>
      <c r="H7" s="13" t="s">
        <v>76</v>
      </c>
      <c r="I7" s="25"/>
    </row>
    <row r="8" spans="1:8" ht="15">
      <c r="A8" s="27" t="s">
        <v>19</v>
      </c>
      <c r="B8" s="27">
        <v>4</v>
      </c>
      <c r="C8" s="28">
        <v>40773696</v>
      </c>
      <c r="D8" s="29">
        <v>41549</v>
      </c>
      <c r="E8" s="28" t="s">
        <v>157</v>
      </c>
      <c r="F8" s="28">
        <v>5</v>
      </c>
      <c r="G8" s="28">
        <v>466.1</v>
      </c>
      <c r="H8" s="9" t="s">
        <v>141</v>
      </c>
    </row>
    <row r="9" spans="1:8" ht="15">
      <c r="A9" s="27" t="s">
        <v>19</v>
      </c>
      <c r="B9" s="27">
        <v>5</v>
      </c>
      <c r="C9" s="28">
        <v>40798282</v>
      </c>
      <c r="D9" s="29">
        <v>41549</v>
      </c>
      <c r="E9" s="28" t="s">
        <v>168</v>
      </c>
      <c r="F9" s="28">
        <v>7</v>
      </c>
      <c r="G9" s="28">
        <v>466.1</v>
      </c>
      <c r="H9" s="13" t="s">
        <v>101</v>
      </c>
    </row>
    <row r="10" spans="1:8" ht="15">
      <c r="A10" s="27" t="s">
        <v>19</v>
      </c>
      <c r="B10" s="27">
        <v>6</v>
      </c>
      <c r="C10" s="28">
        <v>40798284</v>
      </c>
      <c r="D10" s="29">
        <v>41549</v>
      </c>
      <c r="E10" s="28" t="s">
        <v>168</v>
      </c>
      <c r="F10" s="28">
        <v>7</v>
      </c>
      <c r="G10" s="28">
        <v>466.1</v>
      </c>
      <c r="H10" s="9" t="s">
        <v>107</v>
      </c>
    </row>
    <row r="11" spans="1:8" ht="15">
      <c r="A11" s="27" t="s">
        <v>19</v>
      </c>
      <c r="B11" s="27">
        <v>7</v>
      </c>
      <c r="C11" s="28">
        <v>40795750</v>
      </c>
      <c r="D11" s="29">
        <v>41548</v>
      </c>
      <c r="E11" s="28" t="s">
        <v>168</v>
      </c>
      <c r="F11" s="28">
        <v>15</v>
      </c>
      <c r="G11" s="28">
        <v>466.1</v>
      </c>
      <c r="H11" s="9" t="s">
        <v>107</v>
      </c>
    </row>
    <row r="12" spans="1:8" ht="15">
      <c r="A12" s="27" t="s">
        <v>19</v>
      </c>
      <c r="B12" s="27">
        <v>8</v>
      </c>
      <c r="C12" s="28">
        <v>40794021</v>
      </c>
      <c r="D12" s="29">
        <v>41548</v>
      </c>
      <c r="E12" s="28" t="s">
        <v>168</v>
      </c>
      <c r="F12" s="28">
        <v>6.3</v>
      </c>
      <c r="G12" s="28">
        <v>466.1</v>
      </c>
      <c r="H12" s="13" t="s">
        <v>117</v>
      </c>
    </row>
    <row r="13" spans="1:8" ht="15">
      <c r="A13" s="27" t="s">
        <v>19</v>
      </c>
      <c r="B13" s="27">
        <v>9</v>
      </c>
      <c r="C13" s="28">
        <v>40797009</v>
      </c>
      <c r="D13" s="29">
        <v>41548</v>
      </c>
      <c r="E13" s="28" t="s">
        <v>168</v>
      </c>
      <c r="F13" s="28">
        <v>15</v>
      </c>
      <c r="G13" s="28">
        <v>466.1</v>
      </c>
      <c r="H13" s="13" t="s">
        <v>101</v>
      </c>
    </row>
    <row r="14" spans="1:8" ht="15">
      <c r="A14" s="27" t="s">
        <v>19</v>
      </c>
      <c r="B14" s="27">
        <v>10</v>
      </c>
      <c r="C14" s="28">
        <v>40757604</v>
      </c>
      <c r="D14" s="29">
        <v>41550</v>
      </c>
      <c r="E14" s="28" t="s">
        <v>157</v>
      </c>
      <c r="F14" s="28">
        <v>15</v>
      </c>
      <c r="G14" s="28">
        <v>466.1</v>
      </c>
      <c r="H14" s="13" t="s">
        <v>138</v>
      </c>
    </row>
    <row r="15" spans="1:8" ht="15">
      <c r="A15" s="27" t="s">
        <v>19</v>
      </c>
      <c r="B15" s="27">
        <v>11</v>
      </c>
      <c r="C15" s="28">
        <v>40772949</v>
      </c>
      <c r="D15" s="29">
        <v>41550</v>
      </c>
      <c r="E15" s="28" t="s">
        <v>158</v>
      </c>
      <c r="F15" s="28">
        <v>660</v>
      </c>
      <c r="G15" s="28">
        <v>36700.43</v>
      </c>
      <c r="H15" s="13" t="s">
        <v>169</v>
      </c>
    </row>
    <row r="16" spans="1:8" ht="15">
      <c r="A16" s="27" t="s">
        <v>19</v>
      </c>
      <c r="B16" s="27">
        <v>12</v>
      </c>
      <c r="C16" s="28">
        <v>40791451</v>
      </c>
      <c r="D16" s="29">
        <v>41548</v>
      </c>
      <c r="E16" s="28" t="s">
        <v>157</v>
      </c>
      <c r="F16" s="28">
        <v>4</v>
      </c>
      <c r="G16" s="28">
        <v>466.1</v>
      </c>
      <c r="H16" s="13" t="s">
        <v>82</v>
      </c>
    </row>
    <row r="17" spans="1:8" ht="15">
      <c r="A17" s="27" t="s">
        <v>19</v>
      </c>
      <c r="B17" s="27">
        <v>13</v>
      </c>
      <c r="C17" s="28">
        <v>40792272</v>
      </c>
      <c r="D17" s="29">
        <v>41548</v>
      </c>
      <c r="E17" s="28" t="s">
        <v>157</v>
      </c>
      <c r="F17" s="28">
        <v>4</v>
      </c>
      <c r="G17" s="28">
        <v>466.1</v>
      </c>
      <c r="H17" s="13" t="s">
        <v>82</v>
      </c>
    </row>
    <row r="18" spans="1:9" ht="15.75">
      <c r="A18" s="27" t="s">
        <v>19</v>
      </c>
      <c r="B18" s="27">
        <v>14</v>
      </c>
      <c r="C18" s="28">
        <v>40790614</v>
      </c>
      <c r="D18" s="29">
        <v>41549</v>
      </c>
      <c r="E18" s="28" t="s">
        <v>158</v>
      </c>
      <c r="F18" s="28">
        <v>180</v>
      </c>
      <c r="G18" s="28">
        <v>32252.4</v>
      </c>
      <c r="H18" s="9" t="s">
        <v>20</v>
      </c>
      <c r="I18" s="25"/>
    </row>
    <row r="19" spans="1:9" ht="15.75">
      <c r="A19" s="27" t="s">
        <v>19</v>
      </c>
      <c r="B19" s="27">
        <v>15</v>
      </c>
      <c r="C19" s="28">
        <v>40778624</v>
      </c>
      <c r="D19" s="29">
        <v>41549</v>
      </c>
      <c r="E19" s="28" t="s">
        <v>157</v>
      </c>
      <c r="F19" s="28">
        <v>25</v>
      </c>
      <c r="G19" s="28">
        <v>11328.75</v>
      </c>
      <c r="H19" s="13" t="s">
        <v>57</v>
      </c>
      <c r="I19" s="25"/>
    </row>
    <row r="20" spans="1:8" ht="15">
      <c r="A20" s="27" t="s">
        <v>19</v>
      </c>
      <c r="B20" s="27">
        <v>16</v>
      </c>
      <c r="C20" s="28">
        <v>40745964</v>
      </c>
      <c r="D20" s="29">
        <v>41550</v>
      </c>
      <c r="E20" s="28" t="s">
        <v>157</v>
      </c>
      <c r="F20" s="28">
        <v>10</v>
      </c>
      <c r="G20" s="28">
        <v>466.1</v>
      </c>
      <c r="H20" s="13" t="s">
        <v>130</v>
      </c>
    </row>
    <row r="21" spans="1:8" ht="15">
      <c r="A21" s="27" t="s">
        <v>19</v>
      </c>
      <c r="B21" s="27">
        <v>17</v>
      </c>
      <c r="C21" s="28">
        <v>40734848</v>
      </c>
      <c r="D21" s="29">
        <v>41554</v>
      </c>
      <c r="E21" s="28" t="s">
        <v>157</v>
      </c>
      <c r="F21" s="28">
        <v>15</v>
      </c>
      <c r="G21" s="28">
        <v>466.1</v>
      </c>
      <c r="H21" s="9" t="s">
        <v>91</v>
      </c>
    </row>
    <row r="22" spans="1:8" ht="15">
      <c r="A22" s="27" t="s">
        <v>19</v>
      </c>
      <c r="B22" s="27">
        <v>18</v>
      </c>
      <c r="C22" s="28">
        <v>40800294</v>
      </c>
      <c r="D22" s="29">
        <v>41554</v>
      </c>
      <c r="E22" s="28" t="s">
        <v>168</v>
      </c>
      <c r="F22" s="28">
        <v>0.5</v>
      </c>
      <c r="G22" s="28">
        <v>466.1</v>
      </c>
      <c r="H22" s="13" t="s">
        <v>126</v>
      </c>
    </row>
    <row r="23" spans="1:8" ht="15">
      <c r="A23" s="27" t="s">
        <v>19</v>
      </c>
      <c r="B23" s="27">
        <v>19</v>
      </c>
      <c r="C23" s="28">
        <v>40777690</v>
      </c>
      <c r="D23" s="29">
        <v>41554</v>
      </c>
      <c r="E23" s="28" t="s">
        <v>157</v>
      </c>
      <c r="F23" s="28">
        <v>10</v>
      </c>
      <c r="G23" s="28">
        <v>466.1</v>
      </c>
      <c r="H23" s="9" t="s">
        <v>91</v>
      </c>
    </row>
    <row r="24" spans="1:8" ht="15">
      <c r="A24" s="27" t="s">
        <v>19</v>
      </c>
      <c r="B24" s="27">
        <v>20</v>
      </c>
      <c r="C24" s="28">
        <v>40793336</v>
      </c>
      <c r="D24" s="29">
        <v>41554</v>
      </c>
      <c r="E24" s="28" t="s">
        <v>157</v>
      </c>
      <c r="F24" s="28">
        <v>100</v>
      </c>
      <c r="G24" s="28">
        <v>45315</v>
      </c>
      <c r="H24" s="13" t="s">
        <v>102</v>
      </c>
    </row>
    <row r="25" spans="1:8" ht="15">
      <c r="A25" s="27" t="s">
        <v>19</v>
      </c>
      <c r="B25" s="27">
        <v>21</v>
      </c>
      <c r="C25" s="28">
        <v>40794957</v>
      </c>
      <c r="D25" s="29">
        <v>41554</v>
      </c>
      <c r="E25" s="28" t="s">
        <v>168</v>
      </c>
      <c r="F25" s="28">
        <v>70</v>
      </c>
      <c r="G25" s="28">
        <v>31720.5</v>
      </c>
      <c r="H25" s="9" t="s">
        <v>141</v>
      </c>
    </row>
    <row r="26" spans="1:8" ht="15">
      <c r="A26" s="27" t="s">
        <v>19</v>
      </c>
      <c r="B26" s="27">
        <v>22</v>
      </c>
      <c r="C26" s="28">
        <v>40747614</v>
      </c>
      <c r="D26" s="29">
        <v>41554</v>
      </c>
      <c r="E26" s="28" t="s">
        <v>157</v>
      </c>
      <c r="F26" s="28">
        <v>15</v>
      </c>
      <c r="G26" s="28">
        <v>1398.31</v>
      </c>
      <c r="H26" s="9" t="s">
        <v>107</v>
      </c>
    </row>
    <row r="27" spans="1:8" ht="15">
      <c r="A27" s="27" t="s">
        <v>19</v>
      </c>
      <c r="B27" s="27">
        <v>23</v>
      </c>
      <c r="C27" s="28">
        <v>40778855</v>
      </c>
      <c r="D27" s="29">
        <v>41554</v>
      </c>
      <c r="E27" s="28" t="s">
        <v>157</v>
      </c>
      <c r="F27" s="28">
        <v>2.1</v>
      </c>
      <c r="G27" s="28">
        <v>466.1</v>
      </c>
      <c r="H27" s="13" t="s">
        <v>119</v>
      </c>
    </row>
    <row r="28" spans="1:8" ht="15">
      <c r="A28" s="27" t="s">
        <v>19</v>
      </c>
      <c r="B28" s="27">
        <v>24</v>
      </c>
      <c r="C28" s="28">
        <v>40738533</v>
      </c>
      <c r="D28" s="29">
        <v>41554</v>
      </c>
      <c r="E28" s="28" t="s">
        <v>157</v>
      </c>
      <c r="F28" s="28">
        <v>30</v>
      </c>
      <c r="G28" s="28">
        <v>13594.5</v>
      </c>
      <c r="H28" s="9" t="s">
        <v>145</v>
      </c>
    </row>
    <row r="29" spans="1:8" ht="15">
      <c r="A29" s="27" t="s">
        <v>19</v>
      </c>
      <c r="B29" s="27">
        <v>25</v>
      </c>
      <c r="C29" s="28">
        <v>40800119</v>
      </c>
      <c r="D29" s="29">
        <v>41555</v>
      </c>
      <c r="E29" s="28" t="s">
        <v>168</v>
      </c>
      <c r="F29" s="28">
        <v>6</v>
      </c>
      <c r="G29" s="28">
        <v>466.1</v>
      </c>
      <c r="H29" s="13" t="s">
        <v>112</v>
      </c>
    </row>
    <row r="30" spans="1:8" ht="15">
      <c r="A30" s="27" t="s">
        <v>19</v>
      </c>
      <c r="B30" s="27">
        <v>26</v>
      </c>
      <c r="C30" s="28">
        <v>40798256</v>
      </c>
      <c r="D30" s="29">
        <v>41555</v>
      </c>
      <c r="E30" s="28" t="s">
        <v>168</v>
      </c>
      <c r="F30" s="28">
        <v>6</v>
      </c>
      <c r="G30" s="28">
        <v>466.1</v>
      </c>
      <c r="H30" s="13" t="s">
        <v>112</v>
      </c>
    </row>
    <row r="31" spans="1:8" ht="15">
      <c r="A31" s="27" t="s">
        <v>19</v>
      </c>
      <c r="B31" s="27">
        <v>27</v>
      </c>
      <c r="C31" s="28">
        <v>40796298</v>
      </c>
      <c r="D31" s="29">
        <v>41555</v>
      </c>
      <c r="E31" s="28" t="s">
        <v>168</v>
      </c>
      <c r="F31" s="28">
        <v>6</v>
      </c>
      <c r="G31" s="28">
        <v>466.1</v>
      </c>
      <c r="H31" s="9" t="s">
        <v>114</v>
      </c>
    </row>
    <row r="32" spans="1:8" ht="15">
      <c r="A32" s="27" t="s">
        <v>19</v>
      </c>
      <c r="B32" s="27">
        <v>28</v>
      </c>
      <c r="C32" s="28">
        <v>40789809</v>
      </c>
      <c r="D32" s="29">
        <v>41554</v>
      </c>
      <c r="E32" s="28" t="s">
        <v>157</v>
      </c>
      <c r="F32" s="28">
        <v>7</v>
      </c>
      <c r="G32" s="28">
        <v>466.1</v>
      </c>
      <c r="H32" s="9" t="s">
        <v>30</v>
      </c>
    </row>
    <row r="33" spans="1:8" ht="15">
      <c r="A33" s="27" t="s">
        <v>19</v>
      </c>
      <c r="B33" s="27">
        <v>29</v>
      </c>
      <c r="C33" s="28">
        <v>40794766</v>
      </c>
      <c r="D33" s="29">
        <v>41554</v>
      </c>
      <c r="E33" s="28" t="s">
        <v>168</v>
      </c>
      <c r="F33" s="28">
        <v>15</v>
      </c>
      <c r="G33" s="28">
        <v>466.1</v>
      </c>
      <c r="H33" s="9" t="s">
        <v>145</v>
      </c>
    </row>
    <row r="34" spans="1:8" ht="15">
      <c r="A34" s="27" t="s">
        <v>19</v>
      </c>
      <c r="B34" s="27">
        <v>30</v>
      </c>
      <c r="C34" s="28">
        <v>40780475</v>
      </c>
      <c r="D34" s="29">
        <v>41554</v>
      </c>
      <c r="E34" s="28" t="s">
        <v>157</v>
      </c>
      <c r="F34" s="28">
        <v>15</v>
      </c>
      <c r="G34" s="28">
        <v>466.1</v>
      </c>
      <c r="H34" s="13" t="s">
        <v>93</v>
      </c>
    </row>
    <row r="35" spans="1:8" ht="15">
      <c r="A35" s="27" t="s">
        <v>19</v>
      </c>
      <c r="B35" s="27">
        <v>31</v>
      </c>
      <c r="C35" s="28">
        <v>40730613</v>
      </c>
      <c r="D35" s="29">
        <v>41554</v>
      </c>
      <c r="E35" s="28" t="s">
        <v>157</v>
      </c>
      <c r="F35" s="28">
        <v>15</v>
      </c>
      <c r="G35" s="28">
        <v>466.1</v>
      </c>
      <c r="H35" s="9" t="s">
        <v>44</v>
      </c>
    </row>
    <row r="36" spans="1:9" ht="15.75">
      <c r="A36" s="27" t="s">
        <v>19</v>
      </c>
      <c r="B36" s="27">
        <v>32</v>
      </c>
      <c r="C36" s="28">
        <v>40783925</v>
      </c>
      <c r="D36" s="29">
        <v>41554</v>
      </c>
      <c r="E36" s="28" t="s">
        <v>157</v>
      </c>
      <c r="F36" s="28">
        <v>15</v>
      </c>
      <c r="G36" s="28">
        <v>466.1</v>
      </c>
      <c r="H36" s="9" t="s">
        <v>91</v>
      </c>
      <c r="I36" s="25"/>
    </row>
    <row r="37" spans="1:8" ht="15">
      <c r="A37" s="27" t="s">
        <v>19</v>
      </c>
      <c r="B37" s="27">
        <v>33</v>
      </c>
      <c r="C37" s="28">
        <v>40755586</v>
      </c>
      <c r="D37" s="29">
        <v>41554</v>
      </c>
      <c r="E37" s="28" t="s">
        <v>157</v>
      </c>
      <c r="F37" s="28">
        <v>7</v>
      </c>
      <c r="G37" s="28">
        <v>466.1</v>
      </c>
      <c r="H37" s="13" t="s">
        <v>121</v>
      </c>
    </row>
    <row r="38" spans="1:8" ht="15">
      <c r="A38" s="27" t="s">
        <v>19</v>
      </c>
      <c r="B38" s="27">
        <v>34</v>
      </c>
      <c r="C38" s="28">
        <v>40787761</v>
      </c>
      <c r="D38" s="29">
        <v>41557</v>
      </c>
      <c r="E38" s="28" t="s">
        <v>157</v>
      </c>
      <c r="F38" s="28">
        <v>6</v>
      </c>
      <c r="G38" s="28">
        <v>466.1</v>
      </c>
      <c r="H38" s="9" t="s">
        <v>145</v>
      </c>
    </row>
    <row r="39" spans="1:8" ht="15">
      <c r="A39" s="27" t="s">
        <v>19</v>
      </c>
      <c r="B39" s="27">
        <v>35</v>
      </c>
      <c r="C39" s="28">
        <v>40780113</v>
      </c>
      <c r="D39" s="29">
        <v>41554</v>
      </c>
      <c r="E39" s="28" t="s">
        <v>157</v>
      </c>
      <c r="F39" s="28">
        <v>10</v>
      </c>
      <c r="G39" s="28">
        <v>466.1</v>
      </c>
      <c r="H39" s="13" t="s">
        <v>146</v>
      </c>
    </row>
    <row r="40" spans="1:8" ht="15">
      <c r="A40" s="27" t="s">
        <v>19</v>
      </c>
      <c r="B40" s="27">
        <v>36</v>
      </c>
      <c r="C40" s="28">
        <v>40797923</v>
      </c>
      <c r="D40" s="29">
        <v>41554</v>
      </c>
      <c r="E40" s="28" t="s">
        <v>168</v>
      </c>
      <c r="F40" s="28">
        <v>15</v>
      </c>
      <c r="G40" s="28">
        <v>466.1</v>
      </c>
      <c r="H40" s="9" t="s">
        <v>107</v>
      </c>
    </row>
    <row r="41" spans="1:8" ht="15">
      <c r="A41" s="27" t="s">
        <v>19</v>
      </c>
      <c r="B41" s="27">
        <v>37</v>
      </c>
      <c r="C41" s="28">
        <v>40802952</v>
      </c>
      <c r="D41" s="29">
        <v>41556</v>
      </c>
      <c r="E41" s="28" t="s">
        <v>168</v>
      </c>
      <c r="F41" s="28">
        <v>7</v>
      </c>
      <c r="G41" s="28">
        <v>466.1</v>
      </c>
      <c r="H41" s="13" t="s">
        <v>101</v>
      </c>
    </row>
    <row r="42" spans="1:8" ht="15">
      <c r="A42" s="27" t="s">
        <v>19</v>
      </c>
      <c r="B42" s="27">
        <v>38</v>
      </c>
      <c r="C42" s="28">
        <v>40746257</v>
      </c>
      <c r="D42" s="29">
        <v>41556</v>
      </c>
      <c r="E42" s="28" t="s">
        <v>157</v>
      </c>
      <c r="F42" s="28">
        <v>6.3</v>
      </c>
      <c r="G42" s="28">
        <v>466.1</v>
      </c>
      <c r="H42" s="9" t="s">
        <v>40</v>
      </c>
    </row>
    <row r="43" spans="1:8" ht="15">
      <c r="A43" s="27" t="s">
        <v>19</v>
      </c>
      <c r="B43" s="27">
        <v>39</v>
      </c>
      <c r="C43" s="28">
        <v>40800532</v>
      </c>
      <c r="D43" s="29">
        <v>41556</v>
      </c>
      <c r="E43" s="28" t="s">
        <v>168</v>
      </c>
      <c r="F43" s="28">
        <v>6</v>
      </c>
      <c r="G43" s="28">
        <v>466.1</v>
      </c>
      <c r="H43" s="13" t="s">
        <v>109</v>
      </c>
    </row>
    <row r="44" spans="1:8" ht="15">
      <c r="A44" s="27" t="s">
        <v>19</v>
      </c>
      <c r="B44" s="27">
        <v>40</v>
      </c>
      <c r="C44" s="28">
        <v>40797451</v>
      </c>
      <c r="D44" s="29">
        <v>41556</v>
      </c>
      <c r="E44" s="28" t="s">
        <v>168</v>
      </c>
      <c r="F44" s="28">
        <v>7</v>
      </c>
      <c r="G44" s="28">
        <v>466.1</v>
      </c>
      <c r="H44" s="13" t="s">
        <v>130</v>
      </c>
    </row>
    <row r="45" spans="1:8" ht="15">
      <c r="A45" s="27" t="s">
        <v>19</v>
      </c>
      <c r="B45" s="27">
        <v>41</v>
      </c>
      <c r="C45" s="28">
        <v>40800115</v>
      </c>
      <c r="D45" s="29">
        <v>41556</v>
      </c>
      <c r="E45" s="28" t="s">
        <v>168</v>
      </c>
      <c r="F45" s="28">
        <v>5</v>
      </c>
      <c r="G45" s="28">
        <v>466.1</v>
      </c>
      <c r="H45" s="9" t="s">
        <v>107</v>
      </c>
    </row>
    <row r="46" spans="1:8" ht="15">
      <c r="A46" s="27" t="s">
        <v>19</v>
      </c>
      <c r="B46" s="27">
        <v>42</v>
      </c>
      <c r="C46" s="28">
        <v>40800973</v>
      </c>
      <c r="D46" s="29">
        <v>41555</v>
      </c>
      <c r="E46" s="28" t="s">
        <v>168</v>
      </c>
      <c r="F46" s="28">
        <v>6.3</v>
      </c>
      <c r="G46" s="28">
        <v>466.1</v>
      </c>
      <c r="H46" s="9" t="s">
        <v>141</v>
      </c>
    </row>
    <row r="47" spans="1:8" ht="15">
      <c r="A47" s="27" t="s">
        <v>19</v>
      </c>
      <c r="B47" s="27">
        <v>43</v>
      </c>
      <c r="C47" s="28">
        <v>40799672</v>
      </c>
      <c r="D47" s="29">
        <v>41555</v>
      </c>
      <c r="E47" s="28" t="s">
        <v>168</v>
      </c>
      <c r="F47" s="28">
        <v>4</v>
      </c>
      <c r="G47" s="28">
        <v>466.1</v>
      </c>
      <c r="H47" s="9" t="s">
        <v>141</v>
      </c>
    </row>
    <row r="48" spans="1:8" ht="15">
      <c r="A48" s="27" t="s">
        <v>19</v>
      </c>
      <c r="B48" s="27">
        <v>44</v>
      </c>
      <c r="C48" s="28">
        <v>40778875</v>
      </c>
      <c r="D48" s="29">
        <v>41555</v>
      </c>
      <c r="E48" s="28" t="s">
        <v>157</v>
      </c>
      <c r="F48" s="28">
        <v>7</v>
      </c>
      <c r="G48" s="28">
        <v>466.1</v>
      </c>
      <c r="H48" s="9" t="s">
        <v>107</v>
      </c>
    </row>
    <row r="49" spans="1:8" ht="15">
      <c r="A49" s="27" t="s">
        <v>19</v>
      </c>
      <c r="B49" s="27">
        <v>45</v>
      </c>
      <c r="C49" s="28">
        <v>40778917</v>
      </c>
      <c r="D49" s="29">
        <v>41555</v>
      </c>
      <c r="E49" s="28" t="s">
        <v>157</v>
      </c>
      <c r="F49" s="28">
        <v>4.5</v>
      </c>
      <c r="G49" s="28">
        <v>466.1</v>
      </c>
      <c r="H49" s="13" t="s">
        <v>119</v>
      </c>
    </row>
    <row r="50" spans="1:8" ht="15">
      <c r="A50" s="27" t="s">
        <v>19</v>
      </c>
      <c r="B50" s="27">
        <v>46</v>
      </c>
      <c r="C50" s="28">
        <v>40796000</v>
      </c>
      <c r="D50" s="29">
        <v>41558</v>
      </c>
      <c r="E50" s="28" t="s">
        <v>168</v>
      </c>
      <c r="F50" s="28">
        <v>7</v>
      </c>
      <c r="G50" s="28">
        <v>466.1</v>
      </c>
      <c r="H50" s="13" t="s">
        <v>130</v>
      </c>
    </row>
    <row r="51" spans="1:8" ht="15">
      <c r="A51" s="27" t="s">
        <v>19</v>
      </c>
      <c r="B51" s="27">
        <v>47</v>
      </c>
      <c r="C51" s="28">
        <v>40797623</v>
      </c>
      <c r="D51" s="29">
        <v>41558</v>
      </c>
      <c r="E51" s="28" t="s">
        <v>168</v>
      </c>
      <c r="F51" s="28">
        <v>6.3</v>
      </c>
      <c r="G51" s="28">
        <v>466.1</v>
      </c>
      <c r="H51" s="13" t="s">
        <v>131</v>
      </c>
    </row>
    <row r="52" spans="1:8" ht="15">
      <c r="A52" s="27" t="s">
        <v>19</v>
      </c>
      <c r="B52" s="27">
        <v>48</v>
      </c>
      <c r="C52" s="28">
        <v>40785021</v>
      </c>
      <c r="D52" s="29">
        <v>41563</v>
      </c>
      <c r="E52" s="28" t="s">
        <v>157</v>
      </c>
      <c r="F52" s="28">
        <v>0.25</v>
      </c>
      <c r="G52" s="28">
        <v>466.1</v>
      </c>
      <c r="H52" s="13" t="s">
        <v>110</v>
      </c>
    </row>
    <row r="53" spans="1:8" ht="15">
      <c r="A53" s="27" t="s">
        <v>19</v>
      </c>
      <c r="B53" s="27">
        <v>49</v>
      </c>
      <c r="C53" s="28">
        <v>40793023</v>
      </c>
      <c r="D53" s="29">
        <v>41564</v>
      </c>
      <c r="E53" s="28" t="s">
        <v>166</v>
      </c>
      <c r="F53" s="28">
        <v>3700</v>
      </c>
      <c r="G53" s="28">
        <v>36700.43</v>
      </c>
      <c r="H53" s="9" t="s">
        <v>174</v>
      </c>
    </row>
    <row r="54" spans="1:8" ht="15">
      <c r="A54" s="27" t="s">
        <v>19</v>
      </c>
      <c r="B54" s="27">
        <v>50</v>
      </c>
      <c r="C54" s="28">
        <v>40792976</v>
      </c>
      <c r="D54" s="29">
        <v>41564</v>
      </c>
      <c r="E54" s="28" t="s">
        <v>157</v>
      </c>
      <c r="F54" s="28">
        <v>3</v>
      </c>
      <c r="G54" s="28">
        <v>466.1</v>
      </c>
      <c r="H54" s="13" t="s">
        <v>94</v>
      </c>
    </row>
    <row r="55" spans="1:8" ht="15">
      <c r="A55" s="27" t="s">
        <v>19</v>
      </c>
      <c r="B55" s="27">
        <v>51</v>
      </c>
      <c r="C55" s="28">
        <v>40787081</v>
      </c>
      <c r="D55" s="29">
        <v>41563</v>
      </c>
      <c r="E55" s="28" t="s">
        <v>158</v>
      </c>
      <c r="F55" s="28">
        <v>500</v>
      </c>
      <c r="G55" s="28">
        <v>89590</v>
      </c>
      <c r="H55" s="9" t="s">
        <v>107</v>
      </c>
    </row>
    <row r="56" spans="1:8" ht="15">
      <c r="A56" s="27" t="s">
        <v>19</v>
      </c>
      <c r="B56" s="27">
        <v>52</v>
      </c>
      <c r="C56" s="28">
        <v>40778920</v>
      </c>
      <c r="D56" s="29">
        <v>41564</v>
      </c>
      <c r="E56" s="28" t="s">
        <v>157</v>
      </c>
      <c r="F56" s="28">
        <v>15</v>
      </c>
      <c r="G56" s="28">
        <v>466.1</v>
      </c>
      <c r="H56" s="13" t="s">
        <v>139</v>
      </c>
    </row>
    <row r="57" spans="1:8" ht="15">
      <c r="A57" s="27" t="s">
        <v>19</v>
      </c>
      <c r="B57" s="27">
        <v>53</v>
      </c>
      <c r="C57" s="28">
        <v>40786324</v>
      </c>
      <c r="D57" s="29">
        <v>41563</v>
      </c>
      <c r="E57" s="28" t="s">
        <v>157</v>
      </c>
      <c r="F57" s="28">
        <v>10</v>
      </c>
      <c r="G57" s="28">
        <v>466.1</v>
      </c>
      <c r="H57" s="9" t="s">
        <v>107</v>
      </c>
    </row>
    <row r="58" spans="1:8" ht="15">
      <c r="A58" s="27" t="s">
        <v>19</v>
      </c>
      <c r="B58" s="27">
        <v>54</v>
      </c>
      <c r="C58" s="28">
        <v>40790248</v>
      </c>
      <c r="D58" s="29">
        <v>41561</v>
      </c>
      <c r="E58" s="28" t="s">
        <v>157</v>
      </c>
      <c r="F58" s="28">
        <v>6.3</v>
      </c>
      <c r="G58" s="28">
        <v>466.1</v>
      </c>
      <c r="H58" s="13" t="s">
        <v>35</v>
      </c>
    </row>
    <row r="59" spans="1:8" ht="15">
      <c r="A59" s="27" t="s">
        <v>19</v>
      </c>
      <c r="B59" s="27">
        <v>55</v>
      </c>
      <c r="C59" s="28">
        <v>40795413</v>
      </c>
      <c r="D59" s="29" t="s">
        <v>167</v>
      </c>
      <c r="E59" s="28" t="s">
        <v>157</v>
      </c>
      <c r="F59" s="28">
        <v>1</v>
      </c>
      <c r="G59" s="28">
        <v>466.1</v>
      </c>
      <c r="H59" s="13" t="s">
        <v>102</v>
      </c>
    </row>
    <row r="60" spans="1:8" ht="15">
      <c r="A60" s="27" t="s">
        <v>19</v>
      </c>
      <c r="B60" s="27">
        <v>56</v>
      </c>
      <c r="C60" s="28">
        <v>40805463</v>
      </c>
      <c r="D60" s="29">
        <v>41571</v>
      </c>
      <c r="E60" s="28" t="s">
        <v>168</v>
      </c>
      <c r="F60" s="28">
        <v>0.75</v>
      </c>
      <c r="G60" s="28">
        <v>466.1</v>
      </c>
      <c r="H60" s="9" t="s">
        <v>135</v>
      </c>
    </row>
    <row r="61" spans="1:8" ht="15">
      <c r="A61" s="27" t="s">
        <v>19</v>
      </c>
      <c r="B61" s="27">
        <v>57</v>
      </c>
      <c r="C61" s="28">
        <v>40804142</v>
      </c>
      <c r="D61" s="29">
        <v>41570</v>
      </c>
      <c r="E61" s="28" t="s">
        <v>168</v>
      </c>
      <c r="F61" s="28">
        <v>0.25</v>
      </c>
      <c r="G61" s="28">
        <v>466.1</v>
      </c>
      <c r="H61" s="13" t="s">
        <v>126</v>
      </c>
    </row>
    <row r="62" spans="1:8" ht="15">
      <c r="A62" s="27" t="s">
        <v>19</v>
      </c>
      <c r="B62" s="27">
        <v>58</v>
      </c>
      <c r="C62" s="28">
        <v>40804240</v>
      </c>
      <c r="D62" s="29">
        <v>41570</v>
      </c>
      <c r="E62" s="28" t="s">
        <v>168</v>
      </c>
      <c r="F62" s="28">
        <v>0.5</v>
      </c>
      <c r="G62" s="28">
        <v>466.1</v>
      </c>
      <c r="H62" s="13" t="s">
        <v>111</v>
      </c>
    </row>
    <row r="63" spans="1:8" ht="15">
      <c r="A63" s="27" t="s">
        <v>19</v>
      </c>
      <c r="B63" s="27">
        <v>59</v>
      </c>
      <c r="C63" s="28">
        <v>40804716</v>
      </c>
      <c r="D63" s="29">
        <v>41571</v>
      </c>
      <c r="E63" s="28" t="s">
        <v>168</v>
      </c>
      <c r="F63" s="28">
        <v>5</v>
      </c>
      <c r="G63" s="28">
        <v>466.1</v>
      </c>
      <c r="H63" s="13" t="s">
        <v>121</v>
      </c>
    </row>
    <row r="64" spans="1:8" ht="15">
      <c r="A64" s="27" t="s">
        <v>19</v>
      </c>
      <c r="B64" s="27">
        <v>60</v>
      </c>
      <c r="C64" s="28">
        <v>40801745</v>
      </c>
      <c r="D64" s="29">
        <v>41570</v>
      </c>
      <c r="E64" s="28" t="s">
        <v>168</v>
      </c>
      <c r="F64" s="28">
        <v>180</v>
      </c>
      <c r="G64" s="28">
        <v>32252.4</v>
      </c>
      <c r="H64" s="9" t="s">
        <v>91</v>
      </c>
    </row>
    <row r="65" spans="1:8" ht="15">
      <c r="A65" s="27" t="s">
        <v>19</v>
      </c>
      <c r="B65" s="27">
        <v>61</v>
      </c>
      <c r="C65" s="28">
        <v>40801744</v>
      </c>
      <c r="D65" s="29">
        <v>41570</v>
      </c>
      <c r="E65" s="28" t="s">
        <v>168</v>
      </c>
      <c r="F65" s="28">
        <v>180</v>
      </c>
      <c r="G65" s="28">
        <v>32252.4</v>
      </c>
      <c r="H65" s="13" t="s">
        <v>121</v>
      </c>
    </row>
    <row r="66" spans="1:8" ht="15">
      <c r="A66" s="27" t="s">
        <v>19</v>
      </c>
      <c r="B66" s="27">
        <v>62</v>
      </c>
      <c r="C66" s="28">
        <v>40801742</v>
      </c>
      <c r="D66" s="29">
        <v>41570</v>
      </c>
      <c r="E66" s="28" t="s">
        <v>168</v>
      </c>
      <c r="F66" s="28">
        <v>180</v>
      </c>
      <c r="G66" s="28">
        <v>32252.4</v>
      </c>
      <c r="H66" s="9" t="s">
        <v>91</v>
      </c>
    </row>
    <row r="67" spans="1:8" ht="15">
      <c r="A67" s="27" t="s">
        <v>19</v>
      </c>
      <c r="B67" s="27">
        <v>63</v>
      </c>
      <c r="C67" s="28">
        <v>40795252</v>
      </c>
      <c r="D67" s="29">
        <v>41571</v>
      </c>
      <c r="E67" s="28" t="s">
        <v>168</v>
      </c>
      <c r="F67" s="28">
        <v>1.5</v>
      </c>
      <c r="G67" s="28">
        <v>466.1</v>
      </c>
      <c r="H67" s="13" t="s">
        <v>65</v>
      </c>
    </row>
    <row r="68" spans="1:8" ht="15">
      <c r="A68" s="27" t="s">
        <v>19</v>
      </c>
      <c r="B68" s="27">
        <v>64</v>
      </c>
      <c r="C68" s="28">
        <v>40796328</v>
      </c>
      <c r="D68" s="29">
        <v>41571</v>
      </c>
      <c r="E68" s="28" t="s">
        <v>168</v>
      </c>
      <c r="F68" s="28">
        <v>1.5</v>
      </c>
      <c r="G68" s="28">
        <v>466.1</v>
      </c>
      <c r="H68" s="9" t="s">
        <v>90</v>
      </c>
    </row>
    <row r="69" spans="1:8" ht="15">
      <c r="A69" s="27" t="s">
        <v>19</v>
      </c>
      <c r="B69" s="27">
        <v>65</v>
      </c>
      <c r="C69" s="28">
        <v>40800123</v>
      </c>
      <c r="D69" s="29">
        <v>41571</v>
      </c>
      <c r="E69" s="28" t="s">
        <v>168</v>
      </c>
      <c r="F69" s="28">
        <v>3</v>
      </c>
      <c r="G69" s="28">
        <v>466.1</v>
      </c>
      <c r="H69" s="13" t="s">
        <v>53</v>
      </c>
    </row>
    <row r="70" spans="1:8" ht="15">
      <c r="A70" s="27" t="s">
        <v>19</v>
      </c>
      <c r="B70" s="27">
        <v>66</v>
      </c>
      <c r="C70" s="28">
        <v>40805670</v>
      </c>
      <c r="D70" s="29">
        <v>41571</v>
      </c>
      <c r="E70" s="28" t="s">
        <v>168</v>
      </c>
      <c r="F70" s="28">
        <v>6.3</v>
      </c>
      <c r="G70" s="28">
        <v>466.1</v>
      </c>
      <c r="H70" s="9" t="s">
        <v>153</v>
      </c>
    </row>
    <row r="71" spans="1:8" ht="15">
      <c r="A71" s="27" t="s">
        <v>19</v>
      </c>
      <c r="B71" s="27">
        <v>67</v>
      </c>
      <c r="C71" s="28">
        <v>40809650</v>
      </c>
      <c r="D71" s="29">
        <v>41571</v>
      </c>
      <c r="E71" s="28" t="s">
        <v>168</v>
      </c>
      <c r="F71" s="28">
        <v>7</v>
      </c>
      <c r="G71" s="28">
        <v>466.1</v>
      </c>
      <c r="H71" s="13" t="s">
        <v>130</v>
      </c>
    </row>
    <row r="72" spans="1:8" ht="15">
      <c r="A72" s="27" t="s">
        <v>19</v>
      </c>
      <c r="B72" s="27">
        <v>68</v>
      </c>
      <c r="C72" s="28">
        <v>40803003</v>
      </c>
      <c r="D72" s="29">
        <v>41571</v>
      </c>
      <c r="E72" s="28" t="s">
        <v>168</v>
      </c>
      <c r="F72" s="28">
        <v>6.3</v>
      </c>
      <c r="G72" s="28">
        <v>466.1</v>
      </c>
      <c r="H72" s="9" t="s">
        <v>107</v>
      </c>
    </row>
    <row r="73" spans="1:8" ht="15">
      <c r="A73" s="27" t="s">
        <v>19</v>
      </c>
      <c r="B73" s="27">
        <v>69</v>
      </c>
      <c r="C73" s="28">
        <v>40807936</v>
      </c>
      <c r="D73" s="29">
        <v>41570</v>
      </c>
      <c r="E73" s="28" t="s">
        <v>168</v>
      </c>
      <c r="F73" s="28">
        <v>15</v>
      </c>
      <c r="G73" s="28">
        <v>466.1</v>
      </c>
      <c r="H73" s="9" t="s">
        <v>107</v>
      </c>
    </row>
    <row r="74" spans="1:8" ht="15">
      <c r="A74" s="27" t="s">
        <v>19</v>
      </c>
      <c r="B74" s="27">
        <v>70</v>
      </c>
      <c r="C74" s="28">
        <v>40809164</v>
      </c>
      <c r="D74" s="29">
        <v>41570</v>
      </c>
      <c r="E74" s="28" t="s">
        <v>157</v>
      </c>
      <c r="F74" s="28">
        <v>15</v>
      </c>
      <c r="G74" s="28">
        <v>466.1</v>
      </c>
      <c r="H74" s="13" t="s">
        <v>55</v>
      </c>
    </row>
    <row r="75" spans="1:8" ht="15">
      <c r="A75" s="27" t="s">
        <v>19</v>
      </c>
      <c r="B75" s="27">
        <v>71</v>
      </c>
      <c r="C75" s="28">
        <v>40808571</v>
      </c>
      <c r="D75" s="29">
        <v>41570</v>
      </c>
      <c r="E75" s="28" t="s">
        <v>168</v>
      </c>
      <c r="F75" s="28">
        <v>6.3</v>
      </c>
      <c r="G75" s="28">
        <v>466.1</v>
      </c>
      <c r="H75" s="9" t="s">
        <v>107</v>
      </c>
    </row>
    <row r="76" spans="1:8" ht="15">
      <c r="A76" s="27" t="s">
        <v>19</v>
      </c>
      <c r="B76" s="27">
        <v>72</v>
      </c>
      <c r="C76" s="28">
        <v>40802044</v>
      </c>
      <c r="D76" s="29">
        <v>41570</v>
      </c>
      <c r="E76" s="28" t="s">
        <v>168</v>
      </c>
      <c r="F76" s="28">
        <v>6</v>
      </c>
      <c r="G76" s="28">
        <v>466.1</v>
      </c>
      <c r="H76" s="13" t="s">
        <v>56</v>
      </c>
    </row>
    <row r="77" spans="1:9" ht="15.75">
      <c r="A77" s="27" t="s">
        <v>19</v>
      </c>
      <c r="B77" s="27">
        <v>73</v>
      </c>
      <c r="C77" s="28">
        <v>40787996</v>
      </c>
      <c r="D77" s="29">
        <v>41569</v>
      </c>
      <c r="E77" s="28" t="s">
        <v>157</v>
      </c>
      <c r="F77" s="28">
        <v>7</v>
      </c>
      <c r="G77" s="28">
        <v>466.1</v>
      </c>
      <c r="H77" s="9" t="s">
        <v>40</v>
      </c>
      <c r="I77" s="25"/>
    </row>
    <row r="78" spans="1:8" ht="15">
      <c r="A78" s="27" t="s">
        <v>19</v>
      </c>
      <c r="B78" s="27">
        <v>74</v>
      </c>
      <c r="C78" s="28">
        <v>40793636</v>
      </c>
      <c r="D78" s="29">
        <v>41569</v>
      </c>
      <c r="E78" s="28" t="s">
        <v>168</v>
      </c>
      <c r="F78" s="28">
        <v>7</v>
      </c>
      <c r="G78" s="28">
        <v>466.1</v>
      </c>
      <c r="H78" s="13" t="s">
        <v>101</v>
      </c>
    </row>
    <row r="79" spans="1:8" ht="15">
      <c r="A79" s="27" t="s">
        <v>19</v>
      </c>
      <c r="B79" s="27">
        <v>75</v>
      </c>
      <c r="C79" s="28">
        <v>40793632</v>
      </c>
      <c r="D79" s="29">
        <v>41569</v>
      </c>
      <c r="E79" s="28" t="s">
        <v>168</v>
      </c>
      <c r="F79" s="28">
        <v>7</v>
      </c>
      <c r="G79" s="28">
        <v>466.1</v>
      </c>
      <c r="H79" s="13" t="s">
        <v>101</v>
      </c>
    </row>
    <row r="80" spans="1:8" ht="15">
      <c r="A80" s="27" t="s">
        <v>19</v>
      </c>
      <c r="B80" s="27">
        <v>76</v>
      </c>
      <c r="C80" s="28">
        <v>40772945</v>
      </c>
      <c r="D80" s="29">
        <v>41568</v>
      </c>
      <c r="E80" s="28" t="s">
        <v>157</v>
      </c>
      <c r="F80" s="28">
        <v>2.5</v>
      </c>
      <c r="G80" s="28">
        <v>466.1</v>
      </c>
      <c r="H80" s="13" t="s">
        <v>130</v>
      </c>
    </row>
    <row r="81" spans="1:8" ht="15">
      <c r="A81" s="27" t="s">
        <v>19</v>
      </c>
      <c r="B81" s="27">
        <v>77</v>
      </c>
      <c r="C81" s="28">
        <v>40808867</v>
      </c>
      <c r="D81" s="29">
        <v>41571</v>
      </c>
      <c r="E81" s="28" t="s">
        <v>168</v>
      </c>
      <c r="F81" s="28">
        <v>15</v>
      </c>
      <c r="G81" s="28">
        <v>466.1</v>
      </c>
      <c r="H81" s="13" t="s">
        <v>146</v>
      </c>
    </row>
    <row r="82" spans="1:8" ht="15">
      <c r="A82" s="27" t="s">
        <v>19</v>
      </c>
      <c r="B82" s="27">
        <v>78</v>
      </c>
      <c r="C82" s="28">
        <v>40806437</v>
      </c>
      <c r="D82" s="29">
        <v>41576</v>
      </c>
      <c r="E82" s="28" t="s">
        <v>168</v>
      </c>
      <c r="F82" s="28">
        <v>0.75</v>
      </c>
      <c r="G82" s="28">
        <v>466.1</v>
      </c>
      <c r="H82" s="13" t="s">
        <v>75</v>
      </c>
    </row>
    <row r="83" spans="1:8" ht="15">
      <c r="A83" s="27" t="s">
        <v>19</v>
      </c>
      <c r="B83" s="27">
        <v>79</v>
      </c>
      <c r="C83" s="28">
        <v>40806223</v>
      </c>
      <c r="D83" s="29">
        <v>41576</v>
      </c>
      <c r="E83" s="28" t="s">
        <v>168</v>
      </c>
      <c r="F83" s="28">
        <v>0.75</v>
      </c>
      <c r="G83" s="28">
        <v>466.1</v>
      </c>
      <c r="H83" s="13" t="s">
        <v>75</v>
      </c>
    </row>
    <row r="84" spans="1:8" ht="15">
      <c r="A84" s="27" t="s">
        <v>19</v>
      </c>
      <c r="B84" s="27">
        <v>80</v>
      </c>
      <c r="C84" s="28">
        <v>40806718</v>
      </c>
      <c r="D84" s="29">
        <v>41576</v>
      </c>
      <c r="E84" s="28" t="s">
        <v>168</v>
      </c>
      <c r="F84" s="28">
        <v>0.25</v>
      </c>
      <c r="G84" s="28">
        <v>466.1</v>
      </c>
      <c r="H84" s="9" t="s">
        <v>62</v>
      </c>
    </row>
    <row r="85" spans="1:8" ht="15">
      <c r="A85" s="27" t="s">
        <v>19</v>
      </c>
      <c r="B85" s="27">
        <v>81</v>
      </c>
      <c r="C85" s="28">
        <v>40806576</v>
      </c>
      <c r="D85" s="29">
        <v>41576</v>
      </c>
      <c r="E85" s="28" t="s">
        <v>168</v>
      </c>
      <c r="F85" s="28">
        <v>0.5</v>
      </c>
      <c r="G85" s="28">
        <v>466.1</v>
      </c>
      <c r="H85" s="9" t="s">
        <v>62</v>
      </c>
    </row>
    <row r="86" spans="1:8" ht="15">
      <c r="A86" s="27" t="s">
        <v>19</v>
      </c>
      <c r="B86" s="27">
        <v>82</v>
      </c>
      <c r="C86" s="28">
        <v>40806227</v>
      </c>
      <c r="D86" s="29">
        <v>41576</v>
      </c>
      <c r="E86" s="28" t="s">
        <v>168</v>
      </c>
      <c r="F86" s="28">
        <v>15</v>
      </c>
      <c r="G86" s="28">
        <v>466.1</v>
      </c>
      <c r="H86" s="13" t="s">
        <v>110</v>
      </c>
    </row>
    <row r="87" spans="1:8" ht="15">
      <c r="A87" s="27" t="s">
        <v>19</v>
      </c>
      <c r="B87" s="27">
        <v>83</v>
      </c>
      <c r="C87" s="28">
        <v>40811815</v>
      </c>
      <c r="D87" s="29">
        <v>41576</v>
      </c>
      <c r="E87" s="28" t="s">
        <v>168</v>
      </c>
      <c r="F87" s="28">
        <v>4</v>
      </c>
      <c r="G87" s="28">
        <v>466.1</v>
      </c>
      <c r="H87" s="9" t="s">
        <v>120</v>
      </c>
    </row>
    <row r="88" spans="1:8" ht="15">
      <c r="A88" s="27" t="s">
        <v>19</v>
      </c>
      <c r="B88" s="27">
        <v>84</v>
      </c>
      <c r="C88" s="28">
        <v>40808579</v>
      </c>
      <c r="D88" s="29">
        <v>41575</v>
      </c>
      <c r="E88" s="28" t="s">
        <v>168</v>
      </c>
      <c r="F88" s="28">
        <v>170</v>
      </c>
      <c r="G88" s="28">
        <v>30460.6</v>
      </c>
      <c r="H88" s="13" t="s">
        <v>146</v>
      </c>
    </row>
    <row r="89" spans="1:8" ht="15">
      <c r="A89" s="27" t="s">
        <v>19</v>
      </c>
      <c r="B89" s="27">
        <v>85</v>
      </c>
      <c r="C89" s="28">
        <v>40804700</v>
      </c>
      <c r="D89" s="29">
        <v>41575</v>
      </c>
      <c r="E89" s="28" t="s">
        <v>168</v>
      </c>
      <c r="F89" s="28">
        <v>150</v>
      </c>
      <c r="G89" s="28">
        <v>13983</v>
      </c>
      <c r="H89" s="9" t="s">
        <v>141</v>
      </c>
    </row>
    <row r="90" spans="1:8" ht="15">
      <c r="A90" s="27" t="s">
        <v>19</v>
      </c>
      <c r="B90" s="27">
        <v>86</v>
      </c>
      <c r="C90" s="28">
        <v>40791354</v>
      </c>
      <c r="D90" s="29">
        <v>41576</v>
      </c>
      <c r="E90" s="28" t="s">
        <v>157</v>
      </c>
      <c r="F90" s="28">
        <v>15</v>
      </c>
      <c r="G90" s="28">
        <v>466.1</v>
      </c>
      <c r="H90" s="13" t="s">
        <v>72</v>
      </c>
    </row>
    <row r="91" spans="1:8" ht="15">
      <c r="A91" s="27" t="s">
        <v>19</v>
      </c>
      <c r="B91" s="27">
        <v>87</v>
      </c>
      <c r="C91" s="28">
        <v>40803321</v>
      </c>
      <c r="D91" s="29">
        <v>41576</v>
      </c>
      <c r="E91" s="28" t="s">
        <v>168</v>
      </c>
      <c r="F91" s="28">
        <v>15</v>
      </c>
      <c r="G91" s="28">
        <v>466.1</v>
      </c>
      <c r="H91" s="13" t="s">
        <v>102</v>
      </c>
    </row>
    <row r="92" spans="1:8" ht="15">
      <c r="A92" s="27" t="s">
        <v>19</v>
      </c>
      <c r="B92" s="27">
        <v>88</v>
      </c>
      <c r="C92" s="28">
        <v>40779842</v>
      </c>
      <c r="D92" s="29">
        <v>41578</v>
      </c>
      <c r="E92" s="28" t="s">
        <v>157</v>
      </c>
      <c r="F92" s="28">
        <v>10</v>
      </c>
      <c r="G92" s="28">
        <v>466.1</v>
      </c>
      <c r="H92" s="9" t="s">
        <v>147</v>
      </c>
    </row>
    <row r="93" spans="1:8" ht="15">
      <c r="A93" s="27" t="s">
        <v>19</v>
      </c>
      <c r="B93" s="27">
        <v>89</v>
      </c>
      <c r="C93" s="28">
        <v>40802519</v>
      </c>
      <c r="D93" s="29">
        <v>41575</v>
      </c>
      <c r="E93" s="28" t="s">
        <v>168</v>
      </c>
      <c r="F93" s="28">
        <v>10</v>
      </c>
      <c r="G93" s="28">
        <v>466.1</v>
      </c>
      <c r="H93" s="13" t="s">
        <v>33</v>
      </c>
    </row>
    <row r="94" spans="1:8" ht="15">
      <c r="A94" s="27" t="s">
        <v>19</v>
      </c>
      <c r="B94" s="27">
        <v>90</v>
      </c>
      <c r="C94" s="28">
        <v>40800617</v>
      </c>
      <c r="D94" s="29">
        <v>41576</v>
      </c>
      <c r="E94" s="28" t="s">
        <v>168</v>
      </c>
      <c r="F94" s="28">
        <v>15</v>
      </c>
      <c r="G94" s="28">
        <v>466.1</v>
      </c>
      <c r="H94" s="9" t="s">
        <v>107</v>
      </c>
    </row>
    <row r="95" spans="1:8" ht="15">
      <c r="A95" s="27" t="s">
        <v>19</v>
      </c>
      <c r="B95" s="27">
        <v>91</v>
      </c>
      <c r="C95" s="28">
        <v>40768240</v>
      </c>
      <c r="D95" s="29">
        <v>41576</v>
      </c>
      <c r="E95" s="28" t="s">
        <v>157</v>
      </c>
      <c r="F95" s="28">
        <v>5</v>
      </c>
      <c r="G95" s="28">
        <v>466.1</v>
      </c>
      <c r="H95" s="13" t="s">
        <v>146</v>
      </c>
    </row>
    <row r="96" spans="1:8" ht="15">
      <c r="A96" s="27" t="s">
        <v>19</v>
      </c>
      <c r="B96" s="27">
        <v>92</v>
      </c>
      <c r="C96" s="28">
        <v>40802633</v>
      </c>
      <c r="D96" s="29">
        <v>41576</v>
      </c>
      <c r="E96" s="28" t="s">
        <v>168</v>
      </c>
      <c r="F96" s="28">
        <v>15</v>
      </c>
      <c r="G96" s="28">
        <v>466.1</v>
      </c>
      <c r="H96" s="9" t="s">
        <v>145</v>
      </c>
    </row>
    <row r="97" spans="1:8" ht="15">
      <c r="A97" s="27" t="s">
        <v>19</v>
      </c>
      <c r="B97" s="27">
        <v>93</v>
      </c>
      <c r="C97" s="28">
        <v>40791338</v>
      </c>
      <c r="D97" s="29">
        <v>41576</v>
      </c>
      <c r="E97" s="28" t="s">
        <v>157</v>
      </c>
      <c r="F97" s="28">
        <v>5</v>
      </c>
      <c r="G97" s="28">
        <v>466.1</v>
      </c>
      <c r="H97" s="13" t="s">
        <v>67</v>
      </c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Макаев Алексей Сергеевич</cp:lastModifiedBy>
  <cp:lastPrinted>2013-11-29T04:21:12Z</cp:lastPrinted>
  <dcterms:created xsi:type="dcterms:W3CDTF">2010-04-23T14:29:34Z</dcterms:created>
  <dcterms:modified xsi:type="dcterms:W3CDTF">2013-11-29T06:35:51Z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