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45" windowWidth="10110" windowHeight="1152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закл.договоров'!$A$4:$O$4</definedName>
    <definedName name="_xlnm._FilterDatabase" localSheetId="1" hidden="1">Свод!$D$6:$K$160</definedName>
  </definedNames>
  <calcPr calcId="145621"/>
</workbook>
</file>

<file path=xl/calcChain.xml><?xml version="1.0" encoding="utf-8"?>
<calcChain xmlns="http://schemas.openxmlformats.org/spreadsheetml/2006/main">
  <c r="K100" i="10" l="1"/>
  <c r="J6" i="10"/>
  <c r="K6" i="10"/>
  <c r="J100" i="10"/>
  <c r="E100" i="10" l="1"/>
  <c r="D100" i="10"/>
  <c r="E6" i="10"/>
  <c r="D6" i="10"/>
  <c r="H6" i="10" l="1"/>
  <c r="H100" i="10"/>
  <c r="I100" i="10"/>
  <c r="G100" i="10" l="1"/>
  <c r="F100" i="10"/>
  <c r="G6" i="10"/>
  <c r="F6" i="10"/>
  <c r="F87" i="8" l="1"/>
  <c r="I6" i="10" l="1"/>
</calcChain>
</file>

<file path=xl/sharedStrings.xml><?xml version="1.0" encoding="utf-8"?>
<sst xmlns="http://schemas.openxmlformats.org/spreadsheetml/2006/main" count="805" uniqueCount="211">
  <si>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</si>
  <si>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</si>
  <si>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</si>
  <si>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</si>
  <si>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</si>
  <si>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</si>
  <si>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</si>
  <si>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</si>
  <si>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</si>
  <si>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</si>
  <si>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</si>
  <si>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</si>
  <si>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</si>
  <si>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</si>
  <si>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</si>
  <si>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</si>
  <si>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</si>
  <si>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</si>
  <si>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</si>
  <si>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</si>
  <si>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</si>
  <si>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</si>
  <si>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</si>
  <si>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</si>
  <si>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</si>
  <si>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</si>
  <si>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</si>
  <si>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</si>
  <si>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</si>
  <si>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</si>
  <si>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</si>
  <si>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</si>
  <si>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</si>
  <si>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</si>
  <si>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</si>
  <si>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</si>
  <si>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</si>
  <si>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</si>
  <si>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</si>
  <si>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</si>
  <si>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</si>
  <si>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</si>
  <si>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</si>
  <si>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</si>
  <si>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</si>
  <si>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</si>
  <si>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</si>
  <si>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</si>
  <si>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</si>
  <si>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</si>
  <si>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</si>
  <si>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</si>
  <si>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</si>
  <si>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</si>
  <si>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</si>
  <si>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</si>
  <si>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</si>
  <si>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</si>
  <si>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</si>
  <si>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</si>
  <si>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</si>
  <si>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</si>
  <si>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</si>
  <si>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</si>
  <si>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</si>
  <si>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</si>
  <si>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</si>
  <si>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</si>
  <si>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</si>
  <si>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</si>
  <si>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</si>
  <si>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</si>
  <si>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</si>
  <si>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</si>
  <si>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</si>
  <si>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</si>
  <si>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</si>
  <si>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</si>
  <si>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</si>
  <si>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</si>
  <si>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</si>
  <si>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</si>
  <si>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</si>
  <si>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</si>
  <si>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</si>
  <si>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</si>
  <si>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</si>
  <si>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</si>
  <si>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</si>
  <si>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</si>
  <si>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</si>
  <si>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</si>
  <si>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</si>
  <si>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</si>
  <si>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</si>
  <si>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</si>
  <si>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</si>
  <si>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</si>
  <si>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</si>
  <si>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</si>
  <si>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</si>
  <si>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</si>
  <si>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</si>
  <si>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</si>
  <si>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</si>
  <si>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</si>
  <si>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</si>
  <si>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</si>
  <si>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</si>
  <si>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</si>
  <si>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</si>
  <si>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</si>
  <si>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</si>
  <si>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</si>
  <si>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</si>
  <si>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</si>
  <si>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</si>
  <si>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</si>
  <si>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</si>
  <si>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</si>
  <si>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</si>
  <si>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</si>
  <si>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</si>
  <si>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</si>
  <si>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</si>
  <si>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</si>
  <si>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</si>
  <si>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</si>
  <si>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</si>
  <si>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</si>
  <si>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</si>
  <si>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</si>
  <si>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</si>
  <si>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</si>
  <si>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</si>
  <si>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</si>
  <si>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</si>
  <si>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</si>
  <si>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</si>
  <si>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</si>
  <si>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</si>
  <si>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</si>
  <si>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</si>
  <si>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</si>
  <si>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</si>
  <si>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</si>
  <si>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</si>
  <si>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</si>
  <si>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</si>
  <si>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</si>
  <si>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</si>
  <si>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</si>
  <si>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</si>
  <si>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</si>
  <si>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</si>
  <si>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</si>
  <si>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</si>
  <si>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</si>
  <si>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</si>
  <si>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</si>
  <si>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</si>
  <si>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</si>
  <si>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</si>
  <si>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</si>
  <si>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</si>
  <si>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</si>
  <si>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</si>
  <si>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</si>
  <si>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</si>
  <si>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</si>
  <si>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</si>
  <si>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</si>
  <si>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</si>
  <si>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</si>
  <si>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</si>
  <si>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</si>
  <si>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</si>
  <si>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</si>
  <si>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</si>
  <si>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</si>
  <si>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</si>
  <si>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</si>
  <si>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</si>
  <si>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</si>
  <si>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</si>
  <si>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</si>
  <si>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</si>
  <si>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</si>
  <si>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</si>
  <si>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</si>
  <si>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</si>
  <si>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</si>
  <si>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</si>
  <si>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</si>
  <si>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</si>
  <si>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</si>
  <si>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</si>
  <si>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</si>
  <si>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</si>
  <si>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</si>
  <si>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</si>
  <si>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</si>
  <si>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</si>
  <si>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Январь 2014г.</t>
  </si>
  <si>
    <t>Приложение №2</t>
  </si>
  <si>
    <t>Пообъектная информация по заключенным договорам ТП за Январь 2014 г.</t>
  </si>
  <si>
    <t xml:space="preserve">Максимальная мощность, кВт </t>
  </si>
  <si>
    <t>Точка присоединения объекта (ПС,ВЛ)</t>
  </si>
  <si>
    <t>12 месяцев</t>
  </si>
  <si>
    <t>6 месяцев</t>
  </si>
  <si>
    <t>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</si>
</sst>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dd/mm/yy;@"/>
    <numFmt numFmtId="165" formatCode="0.0"/>
    <numFmt numFmtId="166" formatCode="#,##0.000"/>
    <numFmt numFmtId="167" formatCode="#,##0.0000"/>
    <numFmt numFmtId="168" formatCode="0.0000"/>
    <numFmt numFmtId="169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/>
    <xf numFmtId="166" fontId="23" fillId="0" borderId="0" xfId="0" applyNumberFormat="1" applyFont="1"/>
    <xf numFmtId="0" fontId="2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26" fillId="0" borderId="0" xfId="0" applyNumberFormat="1" applyFont="1" applyFill="1" applyBorder="1"/>
    <xf numFmtId="0" fontId="0" fillId="0" borderId="0" xfId="0" applyFill="1" applyBorder="1"/>
    <xf numFmtId="0" fontId="25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6" fillId="0" borderId="0" xfId="0" applyFont="1" applyFill="1" applyBorder="1"/>
    <xf numFmtId="168" fontId="26" fillId="0" borderId="0" xfId="0" applyNumberFormat="1" applyFont="1" applyFill="1" applyBorder="1"/>
    <xf numFmtId="166" fontId="25" fillId="2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3" fontId="25" fillId="2" borderId="2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35" borderId="1" xfId="0" applyFont="1" applyFill="1" applyBorder="1" applyAlignment="1">
      <alignment horizontal="center" vertical="center" wrapText="1"/>
    </xf>
    <xf numFmtId="3" fontId="27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69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1" fillId="0" borderId="0" xfId="0" applyFont="1"/>
    <xf numFmtId="166" fontId="28" fillId="3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6"/>
  <sheetViews>
    <sheetView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7.42578125" customWidth="1"/>
    <col min="4" max="4" width="9.140625" style="1" customWidth="1"/>
    <col min="5" max="5" width="14.7109375" style="34" customWidth="1"/>
    <col min="6" max="6" width="9.140625" style="1" customWidth="1"/>
    <col min="7" max="7" width="12" style="34" customWidth="1"/>
    <col min="8" max="8" width="9.140625" style="37" customWidth="1"/>
    <col min="9" max="9" width="10.140625" style="34" customWidth="1"/>
    <col min="10" max="10" width="9.140625" style="37" customWidth="1"/>
    <col min="11" max="11" width="12.42578125" style="34" customWidth="1"/>
  </cols>
  <sheetData>
    <row r="1" spans="1:17" x14ac:dyDescent="0.25">
      <c r="A1" s="16"/>
      <c r="B1" s="16"/>
      <c r="C1" s="16"/>
      <c r="D1" s="16"/>
      <c r="E1" s="17"/>
      <c r="F1" s="16"/>
      <c r="G1" s="17"/>
      <c r="H1" s="49" t="s">
        <v>199</v>
      </c>
      <c r="I1" s="49"/>
      <c r="J1" s="49"/>
      <c r="K1" s="49"/>
    </row>
    <row r="2" spans="1:17" ht="15.75" thickBot="1" x14ac:dyDescent="0.3">
      <c r="A2" s="50" t="s">
        <v>203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7" ht="31.5" customHeight="1" thickBot="1" x14ac:dyDescent="0.3">
      <c r="A3" s="51" t="s">
        <v>2</v>
      </c>
      <c r="B3" s="18"/>
      <c r="C3" s="51" t="s">
        <v>11</v>
      </c>
      <c r="D3" s="53" t="s">
        <v>3</v>
      </c>
      <c r="E3" s="53"/>
      <c r="F3" s="53" t="s">
        <v>4</v>
      </c>
      <c r="G3" s="53"/>
      <c r="H3" s="53" t="s">
        <v>5</v>
      </c>
      <c r="I3" s="54"/>
      <c r="J3" s="53" t="s">
        <v>200</v>
      </c>
      <c r="K3" s="53"/>
      <c r="L3" s="19"/>
      <c r="M3" s="20"/>
      <c r="N3" s="21"/>
      <c r="O3" s="21"/>
      <c r="P3" s="21"/>
      <c r="Q3" s="22"/>
    </row>
    <row r="4" spans="1:17" ht="35.25" customHeight="1" thickBot="1" x14ac:dyDescent="0.3">
      <c r="A4" s="52"/>
      <c r="B4" s="23" t="s">
        <v>201</v>
      </c>
      <c r="C4" s="52"/>
      <c r="D4" s="53"/>
      <c r="E4" s="53"/>
      <c r="F4" s="53"/>
      <c r="G4" s="53"/>
      <c r="H4" s="53"/>
      <c r="I4" s="54"/>
      <c r="J4" s="53"/>
      <c r="K4" s="53"/>
      <c r="L4" s="24"/>
      <c r="M4" s="25"/>
      <c r="N4" s="26"/>
      <c r="O4" s="25"/>
      <c r="P4" s="21"/>
      <c r="Q4" s="22"/>
    </row>
    <row r="5" spans="1:17" x14ac:dyDescent="0.25">
      <c r="A5" s="52"/>
      <c r="B5" s="23"/>
      <c r="C5" s="52"/>
      <c r="D5" s="18" t="s">
        <v>6</v>
      </c>
      <c r="E5" s="27" t="s">
        <v>202</v>
      </c>
      <c r="F5" s="18" t="s">
        <v>6</v>
      </c>
      <c r="G5" s="27" t="s">
        <v>202</v>
      </c>
      <c r="H5" s="35" t="s">
        <v>6</v>
      </c>
      <c r="I5" s="27" t="s">
        <v>202</v>
      </c>
      <c r="J5" s="35" t="s">
        <v>6</v>
      </c>
      <c r="K5" s="27" t="s">
        <v>202</v>
      </c>
      <c r="M5" s="25"/>
      <c r="N5" s="25"/>
      <c r="O5" s="25"/>
      <c r="P5" s="25"/>
      <c r="Q5" s="22"/>
    </row>
    <row r="6" spans="1:17" s="57" customFormat="1" x14ac:dyDescent="0.25">
      <c r="A6" s="56" t="s">
        <v>14</v>
      </c>
      <c r="B6" s="56"/>
      <c r="C6" s="56" t="s">
        <v>12</v>
      </c>
      <c r="D6" s="56">
        <f t="shared" ref="D6:E6" si="0">SUM(D7:D99)</f>
        <v>71</v>
      </c>
      <c r="E6" s="58">
        <f t="shared" si="0"/>
        <v>0.83810000000000007</v>
      </c>
      <c r="F6" s="56">
        <f>SUM(F7:F99)</f>
        <v>36</v>
      </c>
      <c r="G6" s="58">
        <f>SUM(G7:G99)</f>
        <v>0.40015000000000006</v>
      </c>
      <c r="H6" s="56">
        <f t="shared" ref="H6:I6" si="1">SUM(H7:H99)</f>
        <v>38</v>
      </c>
      <c r="I6" s="58">
        <f t="shared" si="1"/>
        <v>0.4582</v>
      </c>
      <c r="J6" s="56">
        <f t="shared" ref="J6" si="2">SUM(J7:J99)</f>
        <v>8</v>
      </c>
      <c r="K6" s="58">
        <f t="shared" ref="K6" si="3">SUM(K7:K99)</f>
        <v>0.73960000000000004</v>
      </c>
    </row>
    <row r="7" spans="1:17" x14ac:dyDescent="0.25">
      <c r="A7" s="30" t="s">
        <v>14</v>
      </c>
      <c r="B7" s="31">
        <v>1</v>
      </c>
      <c r="C7" s="29" t="s">
        <v>46</v>
      </c>
      <c r="D7" s="30">
        <v>2</v>
      </c>
      <c r="E7" s="32">
        <v>7.7999999999999996E-3</v>
      </c>
      <c r="F7" s="30">
        <v>0</v>
      </c>
      <c r="G7" s="32">
        <v>0</v>
      </c>
      <c r="H7" s="36">
        <v>0</v>
      </c>
      <c r="I7" s="32">
        <v>0</v>
      </c>
      <c r="J7" s="36">
        <v>0</v>
      </c>
      <c r="K7" s="32">
        <v>0</v>
      </c>
    </row>
    <row r="8" spans="1:17" x14ac:dyDescent="0.25">
      <c r="A8" s="30" t="s">
        <v>14</v>
      </c>
      <c r="B8" s="31">
        <v>2</v>
      </c>
      <c r="C8" s="29" t="s">
        <v>47</v>
      </c>
      <c r="D8" s="30">
        <v>0</v>
      </c>
      <c r="E8" s="32">
        <v>0</v>
      </c>
      <c r="F8" s="30">
        <v>0</v>
      </c>
      <c r="G8" s="32">
        <v>0</v>
      </c>
      <c r="H8" s="36">
        <v>0</v>
      </c>
      <c r="I8" s="32">
        <v>0</v>
      </c>
      <c r="J8" s="36">
        <v>0</v>
      </c>
      <c r="K8" s="32">
        <v>0</v>
      </c>
    </row>
    <row r="9" spans="1:17" x14ac:dyDescent="0.25">
      <c r="A9" s="30" t="s">
        <v>14</v>
      </c>
      <c r="B9" s="31">
        <v>3</v>
      </c>
      <c r="C9" s="29" t="s">
        <v>48</v>
      </c>
      <c r="D9" s="30">
        <v>0</v>
      </c>
      <c r="E9" s="32">
        <v>0</v>
      </c>
      <c r="F9" s="30">
        <v>0</v>
      </c>
      <c r="G9" s="32">
        <v>0</v>
      </c>
      <c r="H9" s="36">
        <v>0</v>
      </c>
      <c r="I9" s="32">
        <v>0</v>
      </c>
      <c r="J9" s="36">
        <v>0</v>
      </c>
      <c r="K9" s="32">
        <v>0</v>
      </c>
    </row>
    <row r="10" spans="1:17" x14ac:dyDescent="0.25">
      <c r="A10" s="30" t="s">
        <v>14</v>
      </c>
      <c r="B10" s="31">
        <v>4</v>
      </c>
      <c r="C10" s="29" t="s">
        <v>49</v>
      </c>
      <c r="D10" s="30">
        <v>0</v>
      </c>
      <c r="E10" s="32">
        <v>0</v>
      </c>
      <c r="F10" s="30">
        <v>0</v>
      </c>
      <c r="G10" s="32">
        <v>0</v>
      </c>
      <c r="H10" s="36">
        <v>0</v>
      </c>
      <c r="I10" s="32">
        <v>0</v>
      </c>
      <c r="J10" s="36">
        <v>0</v>
      </c>
      <c r="K10" s="32">
        <v>0</v>
      </c>
    </row>
    <row r="11" spans="1:17" x14ac:dyDescent="0.25">
      <c r="A11" s="30" t="s">
        <v>14</v>
      </c>
      <c r="B11" s="31">
        <v>5</v>
      </c>
      <c r="C11" s="29" t="s">
        <v>50</v>
      </c>
      <c r="D11" s="30">
        <v>0</v>
      </c>
      <c r="E11" s="32">
        <v>0</v>
      </c>
      <c r="F11" s="30">
        <v>0</v>
      </c>
      <c r="G11" s="32">
        <v>0</v>
      </c>
      <c r="H11" s="36">
        <v>0</v>
      </c>
      <c r="I11" s="32">
        <v>0</v>
      </c>
      <c r="J11" s="36">
        <v>0</v>
      </c>
      <c r="K11" s="32">
        <v>0</v>
      </c>
    </row>
    <row r="12" spans="1:17" x14ac:dyDescent="0.25">
      <c r="A12" s="30" t="s">
        <v>14</v>
      </c>
      <c r="B12" s="31">
        <v>6</v>
      </c>
      <c r="C12" s="29" t="s">
        <v>51</v>
      </c>
      <c r="D12" s="30">
        <v>2</v>
      </c>
      <c r="E12" s="32">
        <v>1.7000000000000001E-2</v>
      </c>
      <c r="F12" s="30">
        <v>0</v>
      </c>
      <c r="G12" s="32">
        <v>0</v>
      </c>
      <c r="H12" s="36">
        <v>0</v>
      </c>
      <c r="I12" s="32">
        <v>0</v>
      </c>
      <c r="J12" s="36">
        <v>0</v>
      </c>
      <c r="K12" s="32">
        <v>0</v>
      </c>
    </row>
    <row r="13" spans="1:17" x14ac:dyDescent="0.25">
      <c r="A13" s="30" t="s">
        <v>14</v>
      </c>
      <c r="B13" s="31">
        <v>7</v>
      </c>
      <c r="C13" s="29" t="s">
        <v>52</v>
      </c>
      <c r="D13" s="30">
        <v>0</v>
      </c>
      <c r="E13" s="32">
        <v>0</v>
      </c>
      <c r="F13" s="30">
        <v>1</v>
      </c>
      <c r="G13" s="32">
        <v>1.4999999999999999E-2</v>
      </c>
      <c r="H13" s="36">
        <v>1</v>
      </c>
      <c r="I13" s="32">
        <v>1.4999999999999999E-2</v>
      </c>
      <c r="J13" s="36">
        <v>0</v>
      </c>
      <c r="K13" s="32">
        <v>0</v>
      </c>
    </row>
    <row r="14" spans="1:17" x14ac:dyDescent="0.25">
      <c r="A14" s="30" t="s">
        <v>14</v>
      </c>
      <c r="B14" s="31">
        <v>8</v>
      </c>
      <c r="C14" s="29" t="s">
        <v>53</v>
      </c>
      <c r="D14" s="30">
        <v>0</v>
      </c>
      <c r="E14" s="32">
        <v>0</v>
      </c>
      <c r="F14" s="30">
        <v>0</v>
      </c>
      <c r="G14" s="32">
        <v>0</v>
      </c>
      <c r="H14" s="36">
        <v>0</v>
      </c>
      <c r="I14" s="32">
        <v>0</v>
      </c>
      <c r="J14" s="36">
        <v>0</v>
      </c>
      <c r="K14" s="32">
        <v>0</v>
      </c>
    </row>
    <row r="15" spans="1:17" x14ac:dyDescent="0.25">
      <c r="A15" s="30" t="s">
        <v>14</v>
      </c>
      <c r="B15" s="31">
        <v>9</v>
      </c>
      <c r="C15" s="29" t="s">
        <v>54</v>
      </c>
      <c r="D15" s="30">
        <v>6</v>
      </c>
      <c r="E15" s="32">
        <v>7.3300000000000004E-2</v>
      </c>
      <c r="F15" s="30">
        <v>7</v>
      </c>
      <c r="G15" s="32">
        <v>7.6599999999999988E-2</v>
      </c>
      <c r="H15" s="36">
        <v>5</v>
      </c>
      <c r="I15" s="32">
        <v>6.3299999999999995E-2</v>
      </c>
      <c r="J15" s="36">
        <v>0</v>
      </c>
      <c r="K15" s="32">
        <v>1E-3</v>
      </c>
    </row>
    <row r="16" spans="1:17" x14ac:dyDescent="0.25">
      <c r="A16" s="30" t="s">
        <v>14</v>
      </c>
      <c r="B16" s="31">
        <v>10</v>
      </c>
      <c r="C16" s="29" t="s">
        <v>55</v>
      </c>
      <c r="D16" s="30">
        <v>0</v>
      </c>
      <c r="E16" s="32">
        <v>0</v>
      </c>
      <c r="F16" s="30">
        <v>0</v>
      </c>
      <c r="G16" s="32">
        <v>0</v>
      </c>
      <c r="H16" s="36">
        <v>0</v>
      </c>
      <c r="I16" s="32">
        <v>0</v>
      </c>
      <c r="J16" s="36">
        <v>0</v>
      </c>
      <c r="K16" s="32">
        <v>0</v>
      </c>
    </row>
    <row r="17" spans="1:11" x14ac:dyDescent="0.25">
      <c r="A17" s="30" t="s">
        <v>14</v>
      </c>
      <c r="B17" s="31">
        <v>11</v>
      </c>
      <c r="C17" s="28" t="s">
        <v>56</v>
      </c>
      <c r="D17" s="30">
        <v>0</v>
      </c>
      <c r="E17" s="32">
        <v>0</v>
      </c>
      <c r="F17" s="30">
        <v>0</v>
      </c>
      <c r="G17" s="32">
        <v>0</v>
      </c>
      <c r="H17" s="36">
        <v>0</v>
      </c>
      <c r="I17" s="32">
        <v>0</v>
      </c>
      <c r="J17" s="36">
        <v>0</v>
      </c>
      <c r="K17" s="32">
        <v>0</v>
      </c>
    </row>
    <row r="18" spans="1:11" x14ac:dyDescent="0.25">
      <c r="A18" s="30" t="s">
        <v>14</v>
      </c>
      <c r="B18" s="31">
        <v>12</v>
      </c>
      <c r="C18" s="29" t="s">
        <v>57</v>
      </c>
      <c r="D18" s="30">
        <v>0</v>
      </c>
      <c r="E18" s="32">
        <v>0</v>
      </c>
      <c r="F18" s="30">
        <v>0</v>
      </c>
      <c r="G18" s="32">
        <v>0</v>
      </c>
      <c r="H18" s="36">
        <v>0</v>
      </c>
      <c r="I18" s="32">
        <v>0</v>
      </c>
      <c r="J18" s="36">
        <v>0</v>
      </c>
      <c r="K18" s="32">
        <v>0</v>
      </c>
    </row>
    <row r="19" spans="1:11" x14ac:dyDescent="0.25">
      <c r="A19" s="30" t="s">
        <v>14</v>
      </c>
      <c r="B19" s="31">
        <v>13</v>
      </c>
      <c r="C19" s="29" t="s">
        <v>58</v>
      </c>
      <c r="D19" s="30">
        <v>0</v>
      </c>
      <c r="E19" s="32">
        <v>0</v>
      </c>
      <c r="F19" s="30">
        <v>0</v>
      </c>
      <c r="G19" s="32">
        <v>0</v>
      </c>
      <c r="H19" s="36">
        <v>0</v>
      </c>
      <c r="I19" s="32">
        <v>0</v>
      </c>
      <c r="J19" s="36">
        <v>0</v>
      </c>
      <c r="K19" s="32">
        <v>0</v>
      </c>
    </row>
    <row r="20" spans="1:11" x14ac:dyDescent="0.25">
      <c r="A20" s="30" t="s">
        <v>14</v>
      </c>
      <c r="B20" s="31">
        <v>14</v>
      </c>
      <c r="C20" s="29" t="s">
        <v>59</v>
      </c>
      <c r="D20" s="30">
        <v>0</v>
      </c>
      <c r="E20" s="32">
        <v>0</v>
      </c>
      <c r="F20" s="30">
        <v>0</v>
      </c>
      <c r="G20" s="32">
        <v>0</v>
      </c>
      <c r="H20" s="36">
        <v>0</v>
      </c>
      <c r="I20" s="32">
        <v>0</v>
      </c>
      <c r="J20" s="36">
        <v>0</v>
      </c>
      <c r="K20" s="32">
        <v>0</v>
      </c>
    </row>
    <row r="21" spans="1:11" x14ac:dyDescent="0.25">
      <c r="A21" s="30" t="s">
        <v>14</v>
      </c>
      <c r="B21" s="31">
        <v>15</v>
      </c>
      <c r="C21" s="29" t="s">
        <v>60</v>
      </c>
      <c r="D21" s="30">
        <v>2</v>
      </c>
      <c r="E21" s="32">
        <v>5.0000000000000001E-4</v>
      </c>
      <c r="F21" s="30">
        <v>0</v>
      </c>
      <c r="G21" s="32">
        <v>0</v>
      </c>
      <c r="H21" s="36">
        <v>0</v>
      </c>
      <c r="I21" s="32">
        <v>0</v>
      </c>
      <c r="J21" s="36">
        <v>0</v>
      </c>
      <c r="K21" s="32">
        <v>0</v>
      </c>
    </row>
    <row r="22" spans="1:11" x14ac:dyDescent="0.25">
      <c r="A22" s="30" t="s">
        <v>14</v>
      </c>
      <c r="B22" s="31">
        <v>16</v>
      </c>
      <c r="C22" s="29" t="s">
        <v>61</v>
      </c>
      <c r="D22" s="30">
        <v>0</v>
      </c>
      <c r="E22" s="32">
        <v>0</v>
      </c>
      <c r="F22" s="30">
        <v>1</v>
      </c>
      <c r="G22" s="32">
        <v>0.01</v>
      </c>
      <c r="H22" s="36">
        <v>0</v>
      </c>
      <c r="I22" s="32">
        <v>0</v>
      </c>
      <c r="J22" s="36">
        <v>0</v>
      </c>
      <c r="K22" s="32">
        <v>0</v>
      </c>
    </row>
    <row r="23" spans="1:11" x14ac:dyDescent="0.25">
      <c r="A23" s="30" t="s">
        <v>14</v>
      </c>
      <c r="B23" s="31">
        <v>17</v>
      </c>
      <c r="C23" s="29" t="s">
        <v>62</v>
      </c>
      <c r="D23" s="30">
        <v>1</v>
      </c>
      <c r="E23" s="32">
        <v>1.4999999999999999E-2</v>
      </c>
      <c r="F23" s="30">
        <v>0</v>
      </c>
      <c r="G23" s="32">
        <v>0</v>
      </c>
      <c r="H23" s="36">
        <v>0</v>
      </c>
      <c r="I23" s="32">
        <v>0</v>
      </c>
      <c r="J23" s="36">
        <v>0</v>
      </c>
      <c r="K23" s="32">
        <v>0</v>
      </c>
    </row>
    <row r="24" spans="1:11" x14ac:dyDescent="0.25">
      <c r="A24" s="30" t="s">
        <v>14</v>
      </c>
      <c r="B24" s="31">
        <v>18</v>
      </c>
      <c r="C24" s="29" t="s">
        <v>63</v>
      </c>
      <c r="D24" s="30">
        <v>0</v>
      </c>
      <c r="E24" s="32">
        <v>0</v>
      </c>
      <c r="F24" s="30">
        <v>1</v>
      </c>
      <c r="G24" s="32">
        <v>0.01</v>
      </c>
      <c r="H24" s="36">
        <v>0</v>
      </c>
      <c r="I24" s="32">
        <v>0</v>
      </c>
      <c r="J24" s="36">
        <v>0</v>
      </c>
      <c r="K24" s="32">
        <v>0</v>
      </c>
    </row>
    <row r="25" spans="1:11" x14ac:dyDescent="0.25">
      <c r="A25" s="30" t="s">
        <v>14</v>
      </c>
      <c r="B25" s="31">
        <v>19</v>
      </c>
      <c r="C25" s="29" t="s">
        <v>64</v>
      </c>
      <c r="D25" s="30">
        <v>0</v>
      </c>
      <c r="E25" s="32">
        <v>0</v>
      </c>
      <c r="F25" s="30">
        <v>0</v>
      </c>
      <c r="G25" s="32">
        <v>0</v>
      </c>
      <c r="H25" s="36">
        <v>1</v>
      </c>
      <c r="I25" s="32">
        <v>1.2E-2</v>
      </c>
      <c r="J25" s="36">
        <v>0</v>
      </c>
      <c r="K25" s="32">
        <v>0</v>
      </c>
    </row>
    <row r="26" spans="1:11" x14ac:dyDescent="0.25">
      <c r="A26" s="30" t="s">
        <v>14</v>
      </c>
      <c r="B26" s="31">
        <v>20</v>
      </c>
      <c r="C26" s="29" t="s">
        <v>65</v>
      </c>
      <c r="D26" s="30">
        <v>0</v>
      </c>
      <c r="E26" s="32">
        <v>0</v>
      </c>
      <c r="F26" s="30">
        <v>0</v>
      </c>
      <c r="G26" s="32">
        <v>0</v>
      </c>
      <c r="H26" s="36">
        <v>0</v>
      </c>
      <c r="I26" s="32">
        <v>0</v>
      </c>
      <c r="J26" s="36">
        <v>0</v>
      </c>
      <c r="K26" s="32">
        <v>0</v>
      </c>
    </row>
    <row r="27" spans="1:11" x14ac:dyDescent="0.25">
      <c r="A27" s="30" t="s">
        <v>14</v>
      </c>
      <c r="B27" s="31">
        <v>21</v>
      </c>
      <c r="C27" s="29" t="s">
        <v>66</v>
      </c>
      <c r="D27" s="30">
        <v>0</v>
      </c>
      <c r="E27" s="32">
        <v>0</v>
      </c>
      <c r="F27" s="30">
        <v>0</v>
      </c>
      <c r="G27" s="32">
        <v>0</v>
      </c>
      <c r="H27" s="36">
        <v>0</v>
      </c>
      <c r="I27" s="32">
        <v>0</v>
      </c>
      <c r="J27" s="36">
        <v>0</v>
      </c>
      <c r="K27" s="32">
        <v>0</v>
      </c>
    </row>
    <row r="28" spans="1:11" x14ac:dyDescent="0.25">
      <c r="A28" s="30" t="s">
        <v>14</v>
      </c>
      <c r="B28" s="31">
        <v>22</v>
      </c>
      <c r="C28" s="29" t="s">
        <v>67</v>
      </c>
      <c r="D28" s="30">
        <v>0</v>
      </c>
      <c r="E28" s="32">
        <v>0</v>
      </c>
      <c r="F28" s="30">
        <v>0</v>
      </c>
      <c r="G28" s="32">
        <v>0</v>
      </c>
      <c r="H28" s="36">
        <v>0</v>
      </c>
      <c r="I28" s="32">
        <v>0</v>
      </c>
      <c r="J28" s="36">
        <v>0</v>
      </c>
      <c r="K28" s="32">
        <v>0</v>
      </c>
    </row>
    <row r="29" spans="1:11" x14ac:dyDescent="0.25">
      <c r="A29" s="30" t="s">
        <v>14</v>
      </c>
      <c r="B29" s="31">
        <v>23</v>
      </c>
      <c r="C29" s="29" t="s">
        <v>68</v>
      </c>
      <c r="D29" s="30">
        <v>3</v>
      </c>
      <c r="E29" s="32">
        <v>1.89E-2</v>
      </c>
      <c r="F29" s="30">
        <v>1</v>
      </c>
      <c r="G29" s="32">
        <v>1.4999999999999999E-2</v>
      </c>
      <c r="H29" s="36">
        <v>1</v>
      </c>
      <c r="I29" s="32">
        <v>0.01</v>
      </c>
      <c r="J29" s="36">
        <v>0</v>
      </c>
      <c r="K29" s="32">
        <v>0</v>
      </c>
    </row>
    <row r="30" spans="1:11" x14ac:dyDescent="0.25">
      <c r="A30" s="30" t="s">
        <v>14</v>
      </c>
      <c r="B30" s="31">
        <v>24</v>
      </c>
      <c r="C30" s="29" t="s">
        <v>69</v>
      </c>
      <c r="D30" s="30">
        <v>0</v>
      </c>
      <c r="E30" s="32">
        <v>0</v>
      </c>
      <c r="F30" s="30">
        <v>0</v>
      </c>
      <c r="G30" s="32">
        <v>0</v>
      </c>
      <c r="H30" s="36">
        <v>0</v>
      </c>
      <c r="I30" s="32">
        <v>0</v>
      </c>
      <c r="J30" s="36">
        <v>0</v>
      </c>
      <c r="K30" s="32">
        <v>0</v>
      </c>
    </row>
    <row r="31" spans="1:11" x14ac:dyDescent="0.25">
      <c r="A31" s="30" t="s">
        <v>14</v>
      </c>
      <c r="B31" s="31">
        <v>25</v>
      </c>
      <c r="C31" s="29" t="s">
        <v>70</v>
      </c>
      <c r="D31" s="30">
        <v>15</v>
      </c>
      <c r="E31" s="32">
        <v>0.42280000000000001</v>
      </c>
      <c r="F31" s="30">
        <v>3</v>
      </c>
      <c r="G31" s="32">
        <v>3.2799999999999996E-2</v>
      </c>
      <c r="H31" s="36">
        <v>10</v>
      </c>
      <c r="I31" s="32">
        <v>0.1585</v>
      </c>
      <c r="J31" s="36">
        <v>0</v>
      </c>
      <c r="K31" s="32">
        <v>3.1E-2</v>
      </c>
    </row>
    <row r="32" spans="1:11" x14ac:dyDescent="0.25">
      <c r="A32" s="30" t="s">
        <v>14</v>
      </c>
      <c r="B32" s="31">
        <v>26</v>
      </c>
      <c r="C32" s="29" t="s">
        <v>71</v>
      </c>
      <c r="D32" s="30">
        <v>0</v>
      </c>
      <c r="E32" s="32">
        <v>0</v>
      </c>
      <c r="F32" s="30">
        <v>0</v>
      </c>
      <c r="G32" s="32">
        <v>0</v>
      </c>
      <c r="H32" s="36">
        <v>3</v>
      </c>
      <c r="I32" s="32">
        <v>4.4999999999999998E-2</v>
      </c>
      <c r="J32" s="36">
        <v>0</v>
      </c>
      <c r="K32" s="32">
        <v>6.3E-3</v>
      </c>
    </row>
    <row r="33" spans="1:11" x14ac:dyDescent="0.25">
      <c r="A33" s="30" t="s">
        <v>14</v>
      </c>
      <c r="B33" s="31">
        <v>27</v>
      </c>
      <c r="C33" s="29" t="s">
        <v>72</v>
      </c>
      <c r="D33" s="30">
        <v>0</v>
      </c>
      <c r="E33" s="32">
        <v>0</v>
      </c>
      <c r="F33" s="30">
        <v>0</v>
      </c>
      <c r="G33" s="32">
        <v>0</v>
      </c>
      <c r="H33" s="36">
        <v>0</v>
      </c>
      <c r="I33" s="32">
        <v>0</v>
      </c>
      <c r="J33" s="36">
        <v>0</v>
      </c>
      <c r="K33" s="32">
        <v>0</v>
      </c>
    </row>
    <row r="34" spans="1:11" x14ac:dyDescent="0.25">
      <c r="A34" s="30" t="s">
        <v>14</v>
      </c>
      <c r="B34" s="31">
        <v>28</v>
      </c>
      <c r="C34" s="29" t="s">
        <v>73</v>
      </c>
      <c r="D34" s="30">
        <v>0</v>
      </c>
      <c r="E34" s="32">
        <v>0</v>
      </c>
      <c r="F34" s="30">
        <v>0</v>
      </c>
      <c r="G34" s="32">
        <v>0</v>
      </c>
      <c r="H34" s="36">
        <v>0</v>
      </c>
      <c r="I34" s="32">
        <v>0</v>
      </c>
      <c r="J34" s="36">
        <v>0</v>
      </c>
      <c r="K34" s="32">
        <v>0</v>
      </c>
    </row>
    <row r="35" spans="1:11" x14ac:dyDescent="0.25">
      <c r="A35" s="30" t="s">
        <v>14</v>
      </c>
      <c r="B35" s="31">
        <v>29</v>
      </c>
      <c r="C35" s="29" t="s">
        <v>74</v>
      </c>
      <c r="D35" s="30">
        <v>1</v>
      </c>
      <c r="E35" s="32">
        <v>1.4999999999999999E-2</v>
      </c>
      <c r="F35" s="30">
        <v>0</v>
      </c>
      <c r="G35" s="32">
        <v>0</v>
      </c>
      <c r="H35" s="36">
        <v>0</v>
      </c>
      <c r="I35" s="32">
        <v>0</v>
      </c>
      <c r="J35" s="36">
        <v>0</v>
      </c>
      <c r="K35" s="32">
        <v>0</v>
      </c>
    </row>
    <row r="36" spans="1:11" x14ac:dyDescent="0.25">
      <c r="A36" s="30" t="s">
        <v>14</v>
      </c>
      <c r="B36" s="31">
        <v>30</v>
      </c>
      <c r="C36" s="29" t="s">
        <v>75</v>
      </c>
      <c r="D36" s="30">
        <v>0</v>
      </c>
      <c r="E36" s="32">
        <v>0</v>
      </c>
      <c r="F36" s="30">
        <v>0</v>
      </c>
      <c r="G36" s="32">
        <v>0</v>
      </c>
      <c r="H36" s="36">
        <v>1</v>
      </c>
      <c r="I36" s="32">
        <v>1.2999999999999999E-3</v>
      </c>
      <c r="J36" s="36">
        <v>0</v>
      </c>
      <c r="K36" s="32">
        <v>2.5000000000000001E-2</v>
      </c>
    </row>
    <row r="37" spans="1:11" x14ac:dyDescent="0.25">
      <c r="A37" s="30" t="s">
        <v>14</v>
      </c>
      <c r="B37" s="31">
        <v>31</v>
      </c>
      <c r="C37" s="29" t="s">
        <v>76</v>
      </c>
      <c r="D37" s="30">
        <v>0</v>
      </c>
      <c r="E37" s="32">
        <v>0</v>
      </c>
      <c r="F37" s="30">
        <v>1</v>
      </c>
      <c r="G37" s="32">
        <v>2.5000000000000001E-4</v>
      </c>
      <c r="H37" s="36">
        <v>1</v>
      </c>
      <c r="I37" s="32">
        <v>0.01</v>
      </c>
      <c r="J37" s="36">
        <v>0</v>
      </c>
      <c r="K37" s="32">
        <v>0</v>
      </c>
    </row>
    <row r="38" spans="1:11" x14ac:dyDescent="0.25">
      <c r="A38" s="30" t="s">
        <v>14</v>
      </c>
      <c r="B38" s="31">
        <v>32</v>
      </c>
      <c r="C38" s="29" t="s">
        <v>77</v>
      </c>
      <c r="D38" s="30">
        <v>0</v>
      </c>
      <c r="E38" s="32">
        <v>0</v>
      </c>
      <c r="F38" s="30">
        <v>0</v>
      </c>
      <c r="G38" s="32">
        <v>0</v>
      </c>
      <c r="H38" s="36">
        <v>0</v>
      </c>
      <c r="I38" s="32">
        <v>0</v>
      </c>
      <c r="J38" s="36">
        <v>0</v>
      </c>
      <c r="K38" s="32">
        <v>0</v>
      </c>
    </row>
    <row r="39" spans="1:11" x14ac:dyDescent="0.25">
      <c r="A39" s="30" t="s">
        <v>14</v>
      </c>
      <c r="B39" s="31">
        <v>33</v>
      </c>
      <c r="C39" s="29" t="s">
        <v>78</v>
      </c>
      <c r="D39" s="30">
        <v>0</v>
      </c>
      <c r="E39" s="32">
        <v>0</v>
      </c>
      <c r="F39" s="30">
        <v>0</v>
      </c>
      <c r="G39" s="32">
        <v>0</v>
      </c>
      <c r="H39" s="36">
        <v>0</v>
      </c>
      <c r="I39" s="32">
        <v>0</v>
      </c>
      <c r="J39" s="36">
        <v>0</v>
      </c>
      <c r="K39" s="32">
        <v>0</v>
      </c>
    </row>
    <row r="40" spans="1:11" x14ac:dyDescent="0.25">
      <c r="A40" s="30" t="s">
        <v>14</v>
      </c>
      <c r="B40" s="31">
        <v>34</v>
      </c>
      <c r="C40" s="29" t="s">
        <v>79</v>
      </c>
      <c r="D40" s="30">
        <v>1</v>
      </c>
      <c r="E40" s="32">
        <v>0.01</v>
      </c>
      <c r="F40" s="30">
        <v>0</v>
      </c>
      <c r="G40" s="32">
        <v>0</v>
      </c>
      <c r="H40" s="36">
        <v>1</v>
      </c>
      <c r="I40" s="32">
        <v>1.4999999999999999E-2</v>
      </c>
      <c r="J40" s="36">
        <v>1</v>
      </c>
      <c r="K40" s="32">
        <v>0.67</v>
      </c>
    </row>
    <row r="41" spans="1:11" x14ac:dyDescent="0.25">
      <c r="A41" s="30" t="s">
        <v>14</v>
      </c>
      <c r="B41" s="31">
        <v>35</v>
      </c>
      <c r="C41" s="29" t="s">
        <v>80</v>
      </c>
      <c r="D41" s="30">
        <v>4</v>
      </c>
      <c r="E41" s="32">
        <v>4.0000000000000001E-3</v>
      </c>
      <c r="F41" s="30">
        <v>1</v>
      </c>
      <c r="G41" s="32">
        <v>0.01</v>
      </c>
      <c r="H41" s="36">
        <v>2</v>
      </c>
      <c r="I41" s="32">
        <v>5.0000000000000001E-4</v>
      </c>
      <c r="J41" s="36">
        <v>4</v>
      </c>
      <c r="K41" s="32">
        <v>0</v>
      </c>
    </row>
    <row r="42" spans="1:11" x14ac:dyDescent="0.25">
      <c r="A42" s="30" t="s">
        <v>14</v>
      </c>
      <c r="B42" s="31">
        <v>36</v>
      </c>
      <c r="C42" s="29" t="s">
        <v>81</v>
      </c>
      <c r="D42" s="30">
        <v>0</v>
      </c>
      <c r="E42" s="32">
        <v>0</v>
      </c>
      <c r="F42" s="30">
        <v>0</v>
      </c>
      <c r="G42" s="32">
        <v>0</v>
      </c>
      <c r="H42" s="36">
        <v>0</v>
      </c>
      <c r="I42" s="32">
        <v>0</v>
      </c>
      <c r="J42" s="36">
        <v>1</v>
      </c>
      <c r="K42" s="32">
        <v>0</v>
      </c>
    </row>
    <row r="43" spans="1:11" x14ac:dyDescent="0.25">
      <c r="A43" s="30" t="s">
        <v>14</v>
      </c>
      <c r="B43" s="31">
        <v>37</v>
      </c>
      <c r="C43" s="29" t="s">
        <v>82</v>
      </c>
      <c r="D43" s="30">
        <v>0</v>
      </c>
      <c r="E43" s="32">
        <v>0</v>
      </c>
      <c r="F43" s="30">
        <v>0</v>
      </c>
      <c r="G43" s="32">
        <v>0</v>
      </c>
      <c r="H43" s="36">
        <v>0</v>
      </c>
      <c r="I43" s="32">
        <v>0</v>
      </c>
      <c r="J43" s="36">
        <v>0</v>
      </c>
      <c r="K43" s="32">
        <v>0</v>
      </c>
    </row>
    <row r="44" spans="1:11" x14ac:dyDescent="0.25">
      <c r="A44" s="30" t="s">
        <v>14</v>
      </c>
      <c r="B44" s="31">
        <v>38</v>
      </c>
      <c r="C44" s="29" t="s">
        <v>83</v>
      </c>
      <c r="D44" s="30">
        <v>0</v>
      </c>
      <c r="E44" s="32">
        <v>0</v>
      </c>
      <c r="F44" s="30">
        <v>0</v>
      </c>
      <c r="G44" s="32">
        <v>0</v>
      </c>
      <c r="H44" s="36">
        <v>0</v>
      </c>
      <c r="I44" s="32">
        <v>0</v>
      </c>
      <c r="J44" s="36">
        <v>0</v>
      </c>
      <c r="K44" s="32">
        <v>0</v>
      </c>
    </row>
    <row r="45" spans="1:11" x14ac:dyDescent="0.25">
      <c r="A45" s="30" t="s">
        <v>14</v>
      </c>
      <c r="B45" s="31">
        <v>39</v>
      </c>
      <c r="C45" s="29" t="s">
        <v>84</v>
      </c>
      <c r="D45" s="30">
        <v>0</v>
      </c>
      <c r="E45" s="32">
        <v>0</v>
      </c>
      <c r="F45" s="30">
        <v>1</v>
      </c>
      <c r="G45" s="32">
        <v>0.01</v>
      </c>
      <c r="H45" s="36">
        <v>1</v>
      </c>
      <c r="I45" s="32">
        <v>0.01</v>
      </c>
      <c r="J45" s="36">
        <v>0</v>
      </c>
      <c r="K45" s="32">
        <v>0</v>
      </c>
    </row>
    <row r="46" spans="1:11" x14ac:dyDescent="0.25">
      <c r="A46" s="30" t="s">
        <v>14</v>
      </c>
      <c r="B46" s="31">
        <v>40</v>
      </c>
      <c r="C46" s="29" t="s">
        <v>85</v>
      </c>
      <c r="D46" s="30">
        <v>0</v>
      </c>
      <c r="E46" s="32">
        <v>0</v>
      </c>
      <c r="F46" s="30">
        <v>0</v>
      </c>
      <c r="G46" s="32">
        <v>0</v>
      </c>
      <c r="H46" s="36">
        <v>0</v>
      </c>
      <c r="I46" s="32">
        <v>0</v>
      </c>
      <c r="J46" s="36">
        <v>0</v>
      </c>
      <c r="K46" s="32">
        <v>0</v>
      </c>
    </row>
    <row r="47" spans="1:11" x14ac:dyDescent="0.25">
      <c r="A47" s="30" t="s">
        <v>14</v>
      </c>
      <c r="B47" s="31">
        <v>41</v>
      </c>
      <c r="C47" s="29" t="s">
        <v>86</v>
      </c>
      <c r="D47" s="30">
        <v>0</v>
      </c>
      <c r="E47" s="32">
        <v>0</v>
      </c>
      <c r="F47" s="30">
        <v>0</v>
      </c>
      <c r="G47" s="32">
        <v>0</v>
      </c>
      <c r="H47" s="36">
        <v>0</v>
      </c>
      <c r="I47" s="32">
        <v>0</v>
      </c>
      <c r="J47" s="36">
        <v>0</v>
      </c>
      <c r="K47" s="32">
        <v>0</v>
      </c>
    </row>
    <row r="48" spans="1:11" x14ac:dyDescent="0.25">
      <c r="A48" s="30" t="s">
        <v>14</v>
      </c>
      <c r="B48" s="31">
        <v>42</v>
      </c>
      <c r="C48" s="29" t="s">
        <v>87</v>
      </c>
      <c r="D48" s="30">
        <v>0</v>
      </c>
      <c r="E48" s="32">
        <v>0</v>
      </c>
      <c r="F48" s="30">
        <v>1</v>
      </c>
      <c r="G48" s="32">
        <v>0.01</v>
      </c>
      <c r="H48" s="36">
        <v>0</v>
      </c>
      <c r="I48" s="32">
        <v>0</v>
      </c>
      <c r="J48" s="36">
        <v>0</v>
      </c>
      <c r="K48" s="32">
        <v>0</v>
      </c>
    </row>
    <row r="49" spans="1:11" x14ac:dyDescent="0.25">
      <c r="A49" s="30" t="s">
        <v>14</v>
      </c>
      <c r="B49" s="31">
        <v>43</v>
      </c>
      <c r="C49" s="29" t="s">
        <v>88</v>
      </c>
      <c r="D49" s="30">
        <v>3</v>
      </c>
      <c r="E49" s="32">
        <v>3.5999999999999997E-2</v>
      </c>
      <c r="F49" s="30">
        <v>4</v>
      </c>
      <c r="G49" s="32">
        <v>4.8000000000000001E-2</v>
      </c>
      <c r="H49" s="36">
        <v>0</v>
      </c>
      <c r="I49" s="32">
        <v>0</v>
      </c>
      <c r="J49" s="36">
        <v>0</v>
      </c>
      <c r="K49" s="32">
        <v>0</v>
      </c>
    </row>
    <row r="50" spans="1:11" x14ac:dyDescent="0.25">
      <c r="A50" s="30" t="s">
        <v>14</v>
      </c>
      <c r="B50" s="31">
        <v>44</v>
      </c>
      <c r="C50" s="29" t="s">
        <v>89</v>
      </c>
      <c r="D50" s="30">
        <v>0</v>
      </c>
      <c r="E50" s="32">
        <v>0</v>
      </c>
      <c r="F50" s="30">
        <v>0</v>
      </c>
      <c r="G50" s="32">
        <v>0</v>
      </c>
      <c r="H50" s="36">
        <v>0</v>
      </c>
      <c r="I50" s="32">
        <v>0</v>
      </c>
      <c r="J50" s="36">
        <v>0</v>
      </c>
      <c r="K50" s="32">
        <v>0</v>
      </c>
    </row>
    <row r="51" spans="1:11" x14ac:dyDescent="0.25">
      <c r="A51" s="30" t="s">
        <v>14</v>
      </c>
      <c r="B51" s="31">
        <v>45</v>
      </c>
      <c r="C51" s="29" t="s">
        <v>90</v>
      </c>
      <c r="D51" s="30">
        <v>0</v>
      </c>
      <c r="E51" s="32">
        <v>0</v>
      </c>
      <c r="F51" s="30">
        <v>0</v>
      </c>
      <c r="G51" s="32">
        <v>0</v>
      </c>
      <c r="H51" s="36">
        <v>0</v>
      </c>
      <c r="I51" s="32">
        <v>0</v>
      </c>
      <c r="J51" s="36">
        <v>0</v>
      </c>
      <c r="K51" s="32">
        <v>0</v>
      </c>
    </row>
    <row r="52" spans="1:11" x14ac:dyDescent="0.25">
      <c r="A52" s="30" t="s">
        <v>14</v>
      </c>
      <c r="B52" s="31">
        <v>46</v>
      </c>
      <c r="C52" s="29" t="s">
        <v>91</v>
      </c>
      <c r="D52" s="30">
        <v>0</v>
      </c>
      <c r="E52" s="32">
        <v>0</v>
      </c>
      <c r="F52" s="30">
        <v>0</v>
      </c>
      <c r="G52" s="32">
        <v>0</v>
      </c>
      <c r="H52" s="36">
        <v>0</v>
      </c>
      <c r="I52" s="32">
        <v>0</v>
      </c>
      <c r="J52" s="36">
        <v>0</v>
      </c>
      <c r="K52" s="32">
        <v>0</v>
      </c>
    </row>
    <row r="53" spans="1:11" x14ac:dyDescent="0.25">
      <c r="A53" s="30" t="s">
        <v>14</v>
      </c>
      <c r="B53" s="31">
        <v>47</v>
      </c>
      <c r="C53" s="29" t="s">
        <v>92</v>
      </c>
      <c r="D53" s="30">
        <v>0</v>
      </c>
      <c r="E53" s="32">
        <v>0</v>
      </c>
      <c r="F53" s="30">
        <v>0</v>
      </c>
      <c r="G53" s="32">
        <v>0</v>
      </c>
      <c r="H53" s="36">
        <v>0</v>
      </c>
      <c r="I53" s="32">
        <v>0</v>
      </c>
      <c r="J53" s="36">
        <v>0</v>
      </c>
      <c r="K53" s="32">
        <v>0</v>
      </c>
    </row>
    <row r="54" spans="1:11" x14ac:dyDescent="0.25">
      <c r="A54" s="30" t="s">
        <v>14</v>
      </c>
      <c r="B54" s="31">
        <v>48</v>
      </c>
      <c r="C54" s="29" t="s">
        <v>93</v>
      </c>
      <c r="D54" s="30">
        <v>0</v>
      </c>
      <c r="E54" s="32">
        <v>0</v>
      </c>
      <c r="F54" s="30">
        <v>0</v>
      </c>
      <c r="G54" s="32">
        <v>0</v>
      </c>
      <c r="H54" s="36">
        <v>0</v>
      </c>
      <c r="I54" s="32">
        <v>0</v>
      </c>
      <c r="J54" s="36">
        <v>0</v>
      </c>
      <c r="K54" s="32">
        <v>0</v>
      </c>
    </row>
    <row r="55" spans="1:11" x14ac:dyDescent="0.25">
      <c r="A55" s="30" t="s">
        <v>14</v>
      </c>
      <c r="B55" s="31">
        <v>49</v>
      </c>
      <c r="C55" s="29" t="s">
        <v>94</v>
      </c>
      <c r="D55" s="30">
        <v>0</v>
      </c>
      <c r="E55" s="32">
        <v>0</v>
      </c>
      <c r="F55" s="30">
        <v>2</v>
      </c>
      <c r="G55" s="32">
        <v>2E-3</v>
      </c>
      <c r="H55" s="36">
        <v>0</v>
      </c>
      <c r="I55" s="32">
        <v>0</v>
      </c>
      <c r="J55" s="36">
        <v>0</v>
      </c>
      <c r="K55" s="32">
        <v>0</v>
      </c>
    </row>
    <row r="56" spans="1:11" x14ac:dyDescent="0.25">
      <c r="A56" s="30" t="s">
        <v>14</v>
      </c>
      <c r="B56" s="31">
        <v>50</v>
      </c>
      <c r="C56" s="29" t="s">
        <v>95</v>
      </c>
      <c r="D56" s="30">
        <v>0</v>
      </c>
      <c r="E56" s="32">
        <v>0</v>
      </c>
      <c r="F56" s="30">
        <v>0</v>
      </c>
      <c r="G56" s="32">
        <v>0</v>
      </c>
      <c r="H56" s="36">
        <v>0</v>
      </c>
      <c r="I56" s="32">
        <v>0</v>
      </c>
      <c r="J56" s="36">
        <v>0</v>
      </c>
      <c r="K56" s="32">
        <v>0</v>
      </c>
    </row>
    <row r="57" spans="1:11" x14ac:dyDescent="0.25">
      <c r="A57" s="30" t="s">
        <v>14</v>
      </c>
      <c r="B57" s="31">
        <v>51</v>
      </c>
      <c r="C57" s="29" t="s">
        <v>96</v>
      </c>
      <c r="D57" s="30">
        <v>0</v>
      </c>
      <c r="E57" s="32">
        <v>0</v>
      </c>
      <c r="F57" s="30">
        <v>0</v>
      </c>
      <c r="G57" s="32">
        <v>0</v>
      </c>
      <c r="H57" s="36">
        <v>0</v>
      </c>
      <c r="I57" s="32">
        <v>0</v>
      </c>
      <c r="J57" s="36">
        <v>0</v>
      </c>
      <c r="K57" s="32">
        <v>0</v>
      </c>
    </row>
    <row r="58" spans="1:11" x14ac:dyDescent="0.25">
      <c r="A58" s="30" t="s">
        <v>14</v>
      </c>
      <c r="B58" s="31">
        <v>52</v>
      </c>
      <c r="C58" s="29" t="s">
        <v>97</v>
      </c>
      <c r="D58" s="30">
        <v>0</v>
      </c>
      <c r="E58" s="32">
        <v>0</v>
      </c>
      <c r="F58" s="30">
        <v>0</v>
      </c>
      <c r="G58" s="32">
        <v>0</v>
      </c>
      <c r="H58" s="36">
        <v>0</v>
      </c>
      <c r="I58" s="32">
        <v>0</v>
      </c>
      <c r="J58" s="36">
        <v>0</v>
      </c>
      <c r="K58" s="32">
        <v>0</v>
      </c>
    </row>
    <row r="59" spans="1:11" x14ac:dyDescent="0.25">
      <c r="A59" s="30" t="s">
        <v>14</v>
      </c>
      <c r="B59" s="31">
        <v>53</v>
      </c>
      <c r="C59" s="29" t="s">
        <v>98</v>
      </c>
      <c r="D59" s="30">
        <v>0</v>
      </c>
      <c r="E59" s="32">
        <v>0</v>
      </c>
      <c r="F59" s="30">
        <v>0</v>
      </c>
      <c r="G59" s="32">
        <v>0</v>
      </c>
      <c r="H59" s="36">
        <v>0</v>
      </c>
      <c r="I59" s="32">
        <v>0</v>
      </c>
      <c r="J59" s="36">
        <v>0</v>
      </c>
      <c r="K59" s="32">
        <v>0</v>
      </c>
    </row>
    <row r="60" spans="1:11" x14ac:dyDescent="0.25">
      <c r="A60" s="30" t="s">
        <v>14</v>
      </c>
      <c r="B60" s="31">
        <v>54</v>
      </c>
      <c r="C60" s="29" t="s">
        <v>99</v>
      </c>
      <c r="D60" s="30">
        <v>0</v>
      </c>
      <c r="E60" s="32">
        <v>0</v>
      </c>
      <c r="F60" s="30">
        <v>0</v>
      </c>
      <c r="G60" s="32">
        <v>0</v>
      </c>
      <c r="H60" s="36">
        <v>0</v>
      </c>
      <c r="I60" s="32">
        <v>0</v>
      </c>
      <c r="J60" s="36">
        <v>0</v>
      </c>
      <c r="K60" s="32">
        <v>0</v>
      </c>
    </row>
    <row r="61" spans="1:11" x14ac:dyDescent="0.25">
      <c r="A61" s="30" t="s">
        <v>14</v>
      </c>
      <c r="B61" s="31">
        <v>55</v>
      </c>
      <c r="C61" s="29" t="s">
        <v>100</v>
      </c>
      <c r="D61" s="30">
        <v>0</v>
      </c>
      <c r="E61" s="32">
        <v>0</v>
      </c>
      <c r="F61" s="30">
        <v>1</v>
      </c>
      <c r="G61" s="32">
        <v>1.5E-3</v>
      </c>
      <c r="H61" s="36">
        <v>0</v>
      </c>
      <c r="I61" s="32">
        <v>0</v>
      </c>
      <c r="J61" s="36">
        <v>0</v>
      </c>
      <c r="K61" s="32">
        <v>0</v>
      </c>
    </row>
    <row r="62" spans="1:11" x14ac:dyDescent="0.25">
      <c r="A62" s="30" t="s">
        <v>14</v>
      </c>
      <c r="B62" s="31">
        <v>56</v>
      </c>
      <c r="C62" s="29" t="s">
        <v>101</v>
      </c>
      <c r="D62" s="30">
        <v>0</v>
      </c>
      <c r="E62" s="32">
        <v>0</v>
      </c>
      <c r="F62" s="30">
        <v>0</v>
      </c>
      <c r="G62" s="32">
        <v>0</v>
      </c>
      <c r="H62" s="36">
        <v>0</v>
      </c>
      <c r="I62" s="32">
        <v>0</v>
      </c>
      <c r="J62" s="36">
        <v>0</v>
      </c>
      <c r="K62" s="32">
        <v>0</v>
      </c>
    </row>
    <row r="63" spans="1:11" x14ac:dyDescent="0.25">
      <c r="A63" s="30" t="s">
        <v>14</v>
      </c>
      <c r="B63" s="31">
        <v>57</v>
      </c>
      <c r="C63" s="29" t="s">
        <v>102</v>
      </c>
      <c r="D63" s="30">
        <v>1</v>
      </c>
      <c r="E63" s="32">
        <v>0.01</v>
      </c>
      <c r="F63" s="30">
        <v>0</v>
      </c>
      <c r="G63" s="32">
        <v>0</v>
      </c>
      <c r="H63" s="36">
        <v>0</v>
      </c>
      <c r="I63" s="32">
        <v>0</v>
      </c>
      <c r="J63" s="36">
        <v>1</v>
      </c>
      <c r="K63" s="32">
        <v>0</v>
      </c>
    </row>
    <row r="64" spans="1:11" x14ac:dyDescent="0.25">
      <c r="A64" s="30" t="s">
        <v>14</v>
      </c>
      <c r="B64" s="31">
        <v>58</v>
      </c>
      <c r="C64" s="29" t="s">
        <v>103</v>
      </c>
      <c r="D64" s="30">
        <v>0</v>
      </c>
      <c r="E64" s="32">
        <v>0</v>
      </c>
      <c r="F64" s="30">
        <v>0</v>
      </c>
      <c r="G64" s="32">
        <v>0</v>
      </c>
      <c r="H64" s="36">
        <v>0</v>
      </c>
      <c r="I64" s="32">
        <v>0</v>
      </c>
      <c r="J64" s="36">
        <v>0</v>
      </c>
      <c r="K64" s="32">
        <v>0</v>
      </c>
    </row>
    <row r="65" spans="1:11" x14ac:dyDescent="0.25">
      <c r="A65" s="30" t="s">
        <v>14</v>
      </c>
      <c r="B65" s="31">
        <v>59</v>
      </c>
      <c r="C65" s="29" t="s">
        <v>104</v>
      </c>
      <c r="D65" s="30">
        <v>0</v>
      </c>
      <c r="E65" s="32">
        <v>0</v>
      </c>
      <c r="F65" s="30">
        <v>0</v>
      </c>
      <c r="G65" s="32">
        <v>0</v>
      </c>
      <c r="H65" s="36">
        <v>0</v>
      </c>
      <c r="I65" s="32">
        <v>0</v>
      </c>
      <c r="J65" s="36">
        <v>0</v>
      </c>
      <c r="K65" s="32">
        <v>0</v>
      </c>
    </row>
    <row r="66" spans="1:11" x14ac:dyDescent="0.25">
      <c r="A66" s="30" t="s">
        <v>14</v>
      </c>
      <c r="B66" s="31">
        <v>60</v>
      </c>
      <c r="C66" s="29" t="s">
        <v>105</v>
      </c>
      <c r="D66" s="30">
        <v>0</v>
      </c>
      <c r="E66" s="32">
        <v>0</v>
      </c>
      <c r="F66" s="30">
        <v>0</v>
      </c>
      <c r="G66" s="32">
        <v>0</v>
      </c>
      <c r="H66" s="36">
        <v>0</v>
      </c>
      <c r="I66" s="32">
        <v>0</v>
      </c>
      <c r="J66" s="36">
        <v>0</v>
      </c>
      <c r="K66" s="32">
        <v>0</v>
      </c>
    </row>
    <row r="67" spans="1:11" x14ac:dyDescent="0.25">
      <c r="A67" s="30" t="s">
        <v>14</v>
      </c>
      <c r="B67" s="31">
        <v>61</v>
      </c>
      <c r="C67" s="29" t="s">
        <v>106</v>
      </c>
      <c r="D67" s="30">
        <v>0</v>
      </c>
      <c r="E67" s="32">
        <v>0</v>
      </c>
      <c r="F67" s="30">
        <v>0</v>
      </c>
      <c r="G67" s="32">
        <v>0</v>
      </c>
      <c r="H67" s="36">
        <v>0</v>
      </c>
      <c r="I67" s="32">
        <v>0</v>
      </c>
      <c r="J67" s="36">
        <v>0</v>
      </c>
      <c r="K67" s="32">
        <v>0</v>
      </c>
    </row>
    <row r="68" spans="1:11" x14ac:dyDescent="0.25">
      <c r="A68" s="30" t="s">
        <v>14</v>
      </c>
      <c r="B68" s="31">
        <v>62</v>
      </c>
      <c r="C68" s="29" t="s">
        <v>107</v>
      </c>
      <c r="D68" s="30">
        <v>0</v>
      </c>
      <c r="E68" s="32">
        <v>0</v>
      </c>
      <c r="F68" s="30">
        <v>0</v>
      </c>
      <c r="G68" s="32">
        <v>0</v>
      </c>
      <c r="H68" s="36">
        <v>0</v>
      </c>
      <c r="I68" s="32">
        <v>0</v>
      </c>
      <c r="J68" s="36">
        <v>0</v>
      </c>
      <c r="K68" s="32">
        <v>0</v>
      </c>
    </row>
    <row r="69" spans="1:11" x14ac:dyDescent="0.25">
      <c r="A69" s="30" t="s">
        <v>14</v>
      </c>
      <c r="B69" s="31">
        <v>63</v>
      </c>
      <c r="C69" s="29" t="s">
        <v>108</v>
      </c>
      <c r="D69" s="30">
        <v>0</v>
      </c>
      <c r="E69" s="32">
        <v>0</v>
      </c>
      <c r="F69" s="30">
        <v>0</v>
      </c>
      <c r="G69" s="32">
        <v>0</v>
      </c>
      <c r="H69" s="36">
        <v>0</v>
      </c>
      <c r="I69" s="32">
        <v>0</v>
      </c>
      <c r="J69" s="36">
        <v>0</v>
      </c>
      <c r="K69" s="32">
        <v>0</v>
      </c>
    </row>
    <row r="70" spans="1:11" x14ac:dyDescent="0.25">
      <c r="A70" s="30" t="s">
        <v>14</v>
      </c>
      <c r="B70" s="31">
        <v>64</v>
      </c>
      <c r="C70" s="29" t="s">
        <v>109</v>
      </c>
      <c r="D70" s="30">
        <v>7</v>
      </c>
      <c r="E70" s="32">
        <v>1.35E-2</v>
      </c>
      <c r="F70" s="30">
        <v>2</v>
      </c>
      <c r="G70" s="32">
        <v>2.4E-2</v>
      </c>
      <c r="H70" s="36">
        <v>1</v>
      </c>
      <c r="I70" s="32">
        <v>1.2E-2</v>
      </c>
      <c r="J70" s="36">
        <v>0</v>
      </c>
      <c r="K70" s="32">
        <v>0</v>
      </c>
    </row>
    <row r="71" spans="1:11" x14ac:dyDescent="0.25">
      <c r="A71" s="30" t="s">
        <v>14</v>
      </c>
      <c r="B71" s="31">
        <v>65</v>
      </c>
      <c r="C71" s="29" t="s">
        <v>110</v>
      </c>
      <c r="D71" s="30">
        <v>0</v>
      </c>
      <c r="E71" s="32">
        <v>0</v>
      </c>
      <c r="F71" s="30">
        <v>0</v>
      </c>
      <c r="G71" s="32">
        <v>0</v>
      </c>
      <c r="H71" s="36">
        <v>0</v>
      </c>
      <c r="I71" s="32">
        <v>0</v>
      </c>
      <c r="J71" s="36">
        <v>0</v>
      </c>
      <c r="K71" s="32">
        <v>0</v>
      </c>
    </row>
    <row r="72" spans="1:11" x14ac:dyDescent="0.25">
      <c r="A72" s="30" t="s">
        <v>14</v>
      </c>
      <c r="B72" s="31">
        <v>66</v>
      </c>
      <c r="C72" s="29" t="s">
        <v>111</v>
      </c>
      <c r="D72" s="30">
        <v>0</v>
      </c>
      <c r="E72" s="32">
        <v>0</v>
      </c>
      <c r="F72" s="30">
        <v>0</v>
      </c>
      <c r="G72" s="32">
        <v>0</v>
      </c>
      <c r="H72" s="36">
        <v>0</v>
      </c>
      <c r="I72" s="32">
        <v>0</v>
      </c>
      <c r="J72" s="36">
        <v>0</v>
      </c>
      <c r="K72" s="32">
        <v>0</v>
      </c>
    </row>
    <row r="73" spans="1:11" x14ac:dyDescent="0.25">
      <c r="A73" s="30" t="s">
        <v>14</v>
      </c>
      <c r="B73" s="31">
        <v>67</v>
      </c>
      <c r="C73" s="29" t="s">
        <v>112</v>
      </c>
      <c r="D73" s="30">
        <v>0</v>
      </c>
      <c r="E73" s="32">
        <v>0</v>
      </c>
      <c r="F73" s="30">
        <v>0</v>
      </c>
      <c r="G73" s="32">
        <v>0</v>
      </c>
      <c r="H73" s="36">
        <v>0</v>
      </c>
      <c r="I73" s="32">
        <v>0</v>
      </c>
      <c r="J73" s="36">
        <v>0</v>
      </c>
      <c r="K73" s="32">
        <v>0</v>
      </c>
    </row>
    <row r="74" spans="1:11" x14ac:dyDescent="0.25">
      <c r="A74" s="30" t="s">
        <v>14</v>
      </c>
      <c r="B74" s="31">
        <v>68</v>
      </c>
      <c r="C74" s="29" t="s">
        <v>113</v>
      </c>
      <c r="D74" s="30">
        <v>0</v>
      </c>
      <c r="E74" s="32">
        <v>0</v>
      </c>
      <c r="F74" s="30">
        <v>0</v>
      </c>
      <c r="G74" s="32">
        <v>0</v>
      </c>
      <c r="H74" s="36">
        <v>0</v>
      </c>
      <c r="I74" s="32">
        <v>0</v>
      </c>
      <c r="J74" s="36">
        <v>0</v>
      </c>
      <c r="K74" s="32">
        <v>0</v>
      </c>
    </row>
    <row r="75" spans="1:11" x14ac:dyDescent="0.25">
      <c r="A75" s="30" t="s">
        <v>14</v>
      </c>
      <c r="B75" s="31">
        <v>69</v>
      </c>
      <c r="C75" s="29" t="s">
        <v>114</v>
      </c>
      <c r="D75" s="30">
        <v>0</v>
      </c>
      <c r="E75" s="32">
        <v>0</v>
      </c>
      <c r="F75" s="30">
        <v>0</v>
      </c>
      <c r="G75" s="32">
        <v>0</v>
      </c>
      <c r="H75" s="36">
        <v>0</v>
      </c>
      <c r="I75" s="32">
        <v>0</v>
      </c>
      <c r="J75" s="36">
        <v>0</v>
      </c>
      <c r="K75" s="32">
        <v>0</v>
      </c>
    </row>
    <row r="76" spans="1:11" x14ac:dyDescent="0.25">
      <c r="A76" s="30" t="s">
        <v>14</v>
      </c>
      <c r="B76" s="31">
        <v>70</v>
      </c>
      <c r="C76" s="29" t="s">
        <v>115</v>
      </c>
      <c r="D76" s="30">
        <v>0</v>
      </c>
      <c r="E76" s="32">
        <v>0</v>
      </c>
      <c r="F76" s="30">
        <v>0</v>
      </c>
      <c r="G76" s="32">
        <v>0</v>
      </c>
      <c r="H76" s="36">
        <v>0</v>
      </c>
      <c r="I76" s="32">
        <v>0</v>
      </c>
      <c r="J76" s="36">
        <v>0</v>
      </c>
      <c r="K76" s="32">
        <v>0</v>
      </c>
    </row>
    <row r="77" spans="1:11" x14ac:dyDescent="0.25">
      <c r="A77" s="30" t="s">
        <v>14</v>
      </c>
      <c r="B77" s="31">
        <v>71</v>
      </c>
      <c r="C77" s="29" t="s">
        <v>116</v>
      </c>
      <c r="D77" s="30">
        <v>8</v>
      </c>
      <c r="E77" s="32">
        <v>0.12</v>
      </c>
      <c r="F77" s="30">
        <v>6</v>
      </c>
      <c r="G77" s="32">
        <v>8.5000000000000006E-2</v>
      </c>
      <c r="H77" s="36">
        <v>4</v>
      </c>
      <c r="I77" s="32">
        <v>5.1999999999999998E-2</v>
      </c>
      <c r="J77" s="36">
        <v>1</v>
      </c>
      <c r="K77" s="32">
        <v>0</v>
      </c>
    </row>
    <row r="78" spans="1:11" x14ac:dyDescent="0.25">
      <c r="A78" s="30" t="s">
        <v>14</v>
      </c>
      <c r="B78" s="31">
        <v>72</v>
      </c>
      <c r="C78" s="29" t="s">
        <v>117</v>
      </c>
      <c r="D78" s="30">
        <v>0</v>
      </c>
      <c r="E78" s="32">
        <v>0</v>
      </c>
      <c r="F78" s="30">
        <v>0</v>
      </c>
      <c r="G78" s="32">
        <v>0</v>
      </c>
      <c r="H78" s="36">
        <v>0</v>
      </c>
      <c r="I78" s="32">
        <v>0</v>
      </c>
      <c r="J78" s="36">
        <v>0</v>
      </c>
      <c r="K78" s="32">
        <v>0</v>
      </c>
    </row>
    <row r="79" spans="1:11" x14ac:dyDescent="0.25">
      <c r="A79" s="30" t="s">
        <v>14</v>
      </c>
      <c r="B79" s="31">
        <v>73</v>
      </c>
      <c r="C79" s="29" t="s">
        <v>118</v>
      </c>
      <c r="D79" s="30">
        <v>0</v>
      </c>
      <c r="E79" s="32">
        <v>0</v>
      </c>
      <c r="F79" s="30">
        <v>0</v>
      </c>
      <c r="G79" s="32">
        <v>0</v>
      </c>
      <c r="H79" s="36">
        <v>0</v>
      </c>
      <c r="I79" s="32">
        <v>0</v>
      </c>
      <c r="J79" s="36">
        <v>0</v>
      </c>
      <c r="K79" s="32">
        <v>0</v>
      </c>
    </row>
    <row r="80" spans="1:11" x14ac:dyDescent="0.25">
      <c r="A80" s="30" t="s">
        <v>14</v>
      </c>
      <c r="B80" s="31">
        <v>74</v>
      </c>
      <c r="C80" s="29" t="s">
        <v>119</v>
      </c>
      <c r="D80" s="30">
        <v>1</v>
      </c>
      <c r="E80" s="32">
        <v>6.3E-3</v>
      </c>
      <c r="F80" s="30">
        <v>0</v>
      </c>
      <c r="G80" s="32">
        <v>0</v>
      </c>
      <c r="H80" s="36">
        <v>0</v>
      </c>
      <c r="I80" s="32">
        <v>0</v>
      </c>
      <c r="J80" s="36">
        <v>0</v>
      </c>
      <c r="K80" s="32">
        <v>0</v>
      </c>
    </row>
    <row r="81" spans="1:11" x14ac:dyDescent="0.25">
      <c r="A81" s="30" t="s">
        <v>14</v>
      </c>
      <c r="B81" s="31">
        <v>75</v>
      </c>
      <c r="C81" s="29" t="s">
        <v>120</v>
      </c>
      <c r="D81" s="30">
        <v>2</v>
      </c>
      <c r="E81" s="32">
        <v>4.0000000000000001E-3</v>
      </c>
      <c r="F81" s="30">
        <v>0</v>
      </c>
      <c r="G81" s="32">
        <v>0</v>
      </c>
      <c r="H81" s="36">
        <v>1</v>
      </c>
      <c r="I81" s="32">
        <v>2E-3</v>
      </c>
      <c r="J81" s="36">
        <v>0</v>
      </c>
      <c r="K81" s="32">
        <v>0</v>
      </c>
    </row>
    <row r="82" spans="1:11" x14ac:dyDescent="0.25">
      <c r="A82" s="30" t="s">
        <v>14</v>
      </c>
      <c r="B82" s="31">
        <v>76</v>
      </c>
      <c r="C82" s="29" t="s">
        <v>121</v>
      </c>
      <c r="D82" s="30">
        <v>0</v>
      </c>
      <c r="E82" s="32">
        <v>0</v>
      </c>
      <c r="F82" s="30">
        <v>0</v>
      </c>
      <c r="G82" s="32">
        <v>0</v>
      </c>
      <c r="H82" s="36">
        <v>0</v>
      </c>
      <c r="I82" s="32">
        <v>0</v>
      </c>
      <c r="J82" s="36">
        <v>0</v>
      </c>
      <c r="K82" s="32">
        <v>0</v>
      </c>
    </row>
    <row r="83" spans="1:11" x14ac:dyDescent="0.25">
      <c r="A83" s="30" t="s">
        <v>14</v>
      </c>
      <c r="B83" s="31">
        <v>77</v>
      </c>
      <c r="C83" s="29" t="s">
        <v>122</v>
      </c>
      <c r="D83" s="30">
        <v>0</v>
      </c>
      <c r="E83" s="32">
        <v>0</v>
      </c>
      <c r="F83" s="30">
        <v>0</v>
      </c>
      <c r="G83" s="32">
        <v>0</v>
      </c>
      <c r="H83" s="36">
        <v>0</v>
      </c>
      <c r="I83" s="32">
        <v>0</v>
      </c>
      <c r="J83" s="36">
        <v>0</v>
      </c>
      <c r="K83" s="32">
        <v>0</v>
      </c>
    </row>
    <row r="84" spans="1:11" x14ac:dyDescent="0.25">
      <c r="A84" s="30" t="s">
        <v>14</v>
      </c>
      <c r="B84" s="31">
        <v>78</v>
      </c>
      <c r="C84" s="29" t="s">
        <v>123</v>
      </c>
      <c r="D84" s="30">
        <v>0</v>
      </c>
      <c r="E84" s="32">
        <v>0</v>
      </c>
      <c r="F84" s="30">
        <v>0</v>
      </c>
      <c r="G84" s="32">
        <v>0</v>
      </c>
      <c r="H84" s="36">
        <v>0</v>
      </c>
      <c r="I84" s="32">
        <v>0</v>
      </c>
      <c r="J84" s="36">
        <v>0</v>
      </c>
      <c r="K84" s="32">
        <v>0</v>
      </c>
    </row>
    <row r="85" spans="1:11" x14ac:dyDescent="0.25">
      <c r="A85" s="30" t="s">
        <v>14</v>
      </c>
      <c r="B85" s="31">
        <v>79</v>
      </c>
      <c r="C85" s="29" t="s">
        <v>124</v>
      </c>
      <c r="D85" s="30">
        <v>0</v>
      </c>
      <c r="E85" s="32">
        <v>0</v>
      </c>
      <c r="F85" s="30">
        <v>0</v>
      </c>
      <c r="G85" s="32">
        <v>0</v>
      </c>
      <c r="H85" s="36">
        <v>0</v>
      </c>
      <c r="I85" s="32">
        <v>0</v>
      </c>
      <c r="J85" s="36">
        <v>0</v>
      </c>
      <c r="K85" s="32">
        <v>0</v>
      </c>
    </row>
    <row r="86" spans="1:11" x14ac:dyDescent="0.25">
      <c r="A86" s="30" t="s">
        <v>14</v>
      </c>
      <c r="B86" s="31">
        <v>80</v>
      </c>
      <c r="C86" s="29" t="s">
        <v>125</v>
      </c>
      <c r="D86" s="30">
        <v>6</v>
      </c>
      <c r="E86" s="32">
        <v>6.0000000000000001E-3</v>
      </c>
      <c r="F86" s="30">
        <v>0</v>
      </c>
      <c r="G86" s="32">
        <v>0</v>
      </c>
      <c r="H86" s="36">
        <v>0</v>
      </c>
      <c r="I86" s="32">
        <v>0</v>
      </c>
      <c r="J86" s="36">
        <v>0</v>
      </c>
      <c r="K86" s="32">
        <v>0</v>
      </c>
    </row>
    <row r="87" spans="1:11" x14ac:dyDescent="0.25">
      <c r="A87" s="30" t="s">
        <v>14</v>
      </c>
      <c r="B87" s="31">
        <v>81</v>
      </c>
      <c r="C87" s="29" t="s">
        <v>126</v>
      </c>
      <c r="D87" s="30">
        <v>0</v>
      </c>
      <c r="E87" s="32">
        <v>0</v>
      </c>
      <c r="F87" s="30">
        <v>0</v>
      </c>
      <c r="G87" s="32">
        <v>0</v>
      </c>
      <c r="H87" s="36">
        <v>3</v>
      </c>
      <c r="I87" s="32">
        <v>4.2000000000000003E-2</v>
      </c>
      <c r="J87" s="36">
        <v>0</v>
      </c>
      <c r="K87" s="32">
        <v>0</v>
      </c>
    </row>
    <row r="88" spans="1:11" x14ac:dyDescent="0.25">
      <c r="A88" s="30" t="s">
        <v>14</v>
      </c>
      <c r="B88" s="31">
        <v>82</v>
      </c>
      <c r="C88" s="29" t="s">
        <v>127</v>
      </c>
      <c r="D88" s="30">
        <v>0</v>
      </c>
      <c r="E88" s="32">
        <v>0</v>
      </c>
      <c r="F88" s="30">
        <v>0</v>
      </c>
      <c r="G88" s="32">
        <v>0</v>
      </c>
      <c r="H88" s="36">
        <v>0</v>
      </c>
      <c r="I88" s="32">
        <v>0</v>
      </c>
      <c r="J88" s="36">
        <v>0</v>
      </c>
      <c r="K88" s="32">
        <v>0</v>
      </c>
    </row>
    <row r="89" spans="1:11" x14ac:dyDescent="0.25">
      <c r="A89" s="30" t="s">
        <v>14</v>
      </c>
      <c r="B89" s="31">
        <v>83</v>
      </c>
      <c r="C89" s="29" t="s">
        <v>128</v>
      </c>
      <c r="D89" s="30">
        <v>0</v>
      </c>
      <c r="E89" s="32">
        <v>0</v>
      </c>
      <c r="F89" s="30">
        <v>0</v>
      </c>
      <c r="G89" s="32">
        <v>0</v>
      </c>
      <c r="H89" s="36">
        <v>0</v>
      </c>
      <c r="I89" s="32">
        <v>0</v>
      </c>
      <c r="J89" s="36">
        <v>0</v>
      </c>
      <c r="K89" s="32">
        <v>0</v>
      </c>
    </row>
    <row r="90" spans="1:11" x14ac:dyDescent="0.25">
      <c r="A90" s="30" t="s">
        <v>14</v>
      </c>
      <c r="B90" s="31">
        <v>84</v>
      </c>
      <c r="C90" s="29" t="s">
        <v>129</v>
      </c>
      <c r="D90" s="30">
        <v>3</v>
      </c>
      <c r="E90" s="32">
        <v>5.5E-2</v>
      </c>
      <c r="F90" s="30">
        <v>2</v>
      </c>
      <c r="G90" s="32">
        <v>0.04</v>
      </c>
      <c r="H90" s="36">
        <v>0</v>
      </c>
      <c r="I90" s="32">
        <v>0</v>
      </c>
      <c r="J90" s="36">
        <v>0</v>
      </c>
      <c r="K90" s="32">
        <v>0</v>
      </c>
    </row>
    <row r="91" spans="1:11" x14ac:dyDescent="0.25">
      <c r="A91" s="30" t="s">
        <v>14</v>
      </c>
      <c r="B91" s="31">
        <v>85</v>
      </c>
      <c r="C91" s="29" t="s">
        <v>130</v>
      </c>
      <c r="D91" s="30">
        <v>0</v>
      </c>
      <c r="E91" s="32">
        <v>0</v>
      </c>
      <c r="F91" s="30">
        <v>0</v>
      </c>
      <c r="G91" s="32">
        <v>0</v>
      </c>
      <c r="H91" s="36">
        <v>0</v>
      </c>
      <c r="I91" s="32">
        <v>0</v>
      </c>
      <c r="J91" s="36">
        <v>0</v>
      </c>
      <c r="K91" s="32">
        <v>0</v>
      </c>
    </row>
    <row r="92" spans="1:11" x14ac:dyDescent="0.25">
      <c r="A92" s="30" t="s">
        <v>14</v>
      </c>
      <c r="B92" s="31">
        <v>86</v>
      </c>
      <c r="C92" s="29" t="s">
        <v>131</v>
      </c>
      <c r="D92" s="30">
        <v>0</v>
      </c>
      <c r="E92" s="32">
        <v>0</v>
      </c>
      <c r="F92" s="30">
        <v>0</v>
      </c>
      <c r="G92" s="32">
        <v>0</v>
      </c>
      <c r="H92" s="36">
        <v>0</v>
      </c>
      <c r="I92" s="32">
        <v>0</v>
      </c>
      <c r="J92" s="36">
        <v>0</v>
      </c>
      <c r="K92" s="32">
        <v>0</v>
      </c>
    </row>
    <row r="93" spans="1:11" x14ac:dyDescent="0.25">
      <c r="A93" s="30" t="s">
        <v>14</v>
      </c>
      <c r="B93" s="31">
        <v>87</v>
      </c>
      <c r="C93" s="29" t="s">
        <v>198</v>
      </c>
      <c r="D93" s="30">
        <v>0</v>
      </c>
      <c r="E93" s="32">
        <v>0</v>
      </c>
      <c r="F93" s="30">
        <v>0</v>
      </c>
      <c r="G93" s="32">
        <v>0</v>
      </c>
      <c r="H93" s="36">
        <v>0</v>
      </c>
      <c r="I93" s="32">
        <v>0</v>
      </c>
      <c r="J93" s="36">
        <v>0</v>
      </c>
      <c r="K93" s="32">
        <v>0</v>
      </c>
    </row>
    <row r="94" spans="1:11" x14ac:dyDescent="0.25">
      <c r="A94" s="30" t="s">
        <v>14</v>
      </c>
      <c r="B94" s="31">
        <v>88</v>
      </c>
      <c r="C94" s="29" t="s">
        <v>132</v>
      </c>
      <c r="D94" s="30">
        <v>0</v>
      </c>
      <c r="E94" s="32">
        <v>0</v>
      </c>
      <c r="F94" s="30">
        <v>0</v>
      </c>
      <c r="G94" s="32">
        <v>0</v>
      </c>
      <c r="H94" s="36">
        <v>0</v>
      </c>
      <c r="I94" s="32">
        <v>0</v>
      </c>
      <c r="J94" s="36">
        <v>0</v>
      </c>
      <c r="K94" s="32">
        <v>0</v>
      </c>
    </row>
    <row r="95" spans="1:11" x14ac:dyDescent="0.25">
      <c r="A95" s="30" t="s">
        <v>14</v>
      </c>
      <c r="B95" s="31">
        <v>89</v>
      </c>
      <c r="C95" s="29" t="s">
        <v>197</v>
      </c>
      <c r="D95" s="30">
        <v>3</v>
      </c>
      <c r="E95" s="32">
        <v>3.0000000000000001E-3</v>
      </c>
      <c r="F95" s="30">
        <v>1</v>
      </c>
      <c r="G95" s="32">
        <v>0.01</v>
      </c>
      <c r="H95" s="36">
        <v>1</v>
      </c>
      <c r="I95" s="32">
        <v>6.7999999999999996E-3</v>
      </c>
      <c r="J95" s="36">
        <v>0</v>
      </c>
      <c r="K95" s="32">
        <v>0</v>
      </c>
    </row>
    <row r="96" spans="1:11" x14ac:dyDescent="0.25">
      <c r="A96" s="30" t="s">
        <v>14</v>
      </c>
      <c r="B96" s="31">
        <v>90</v>
      </c>
      <c r="C96" s="29" t="s">
        <v>133</v>
      </c>
      <c r="D96" s="30">
        <v>0</v>
      </c>
      <c r="E96" s="32">
        <v>0</v>
      </c>
      <c r="F96" s="30">
        <v>0</v>
      </c>
      <c r="G96" s="32">
        <v>0</v>
      </c>
      <c r="H96" s="36">
        <v>0</v>
      </c>
      <c r="I96" s="32">
        <v>0</v>
      </c>
      <c r="J96" s="36">
        <v>0</v>
      </c>
      <c r="K96" s="32">
        <v>0</v>
      </c>
    </row>
    <row r="97" spans="1:11" x14ac:dyDescent="0.25">
      <c r="A97" s="30" t="s">
        <v>14</v>
      </c>
      <c r="B97" s="31">
        <v>91</v>
      </c>
      <c r="C97" s="29" t="s">
        <v>196</v>
      </c>
      <c r="D97" s="30">
        <v>0</v>
      </c>
      <c r="E97" s="32">
        <v>0</v>
      </c>
      <c r="F97" s="30">
        <v>0</v>
      </c>
      <c r="G97" s="32">
        <v>0</v>
      </c>
      <c r="H97" s="36">
        <v>1</v>
      </c>
      <c r="I97" s="32">
        <v>2.8E-3</v>
      </c>
      <c r="J97" s="36">
        <v>0</v>
      </c>
      <c r="K97" s="32">
        <v>6.3E-3</v>
      </c>
    </row>
    <row r="98" spans="1:11" ht="15" customHeight="1" x14ac:dyDescent="0.25">
      <c r="A98" s="30" t="s">
        <v>14</v>
      </c>
      <c r="B98" s="31">
        <v>92</v>
      </c>
      <c r="C98" s="29" t="s">
        <v>134</v>
      </c>
      <c r="D98" s="30">
        <v>0</v>
      </c>
      <c r="E98" s="32">
        <v>0</v>
      </c>
      <c r="F98" s="30">
        <v>0</v>
      </c>
      <c r="G98" s="32">
        <v>0</v>
      </c>
      <c r="H98" s="36">
        <v>0</v>
      </c>
      <c r="I98" s="32">
        <v>0</v>
      </c>
      <c r="J98" s="36">
        <v>0</v>
      </c>
      <c r="K98" s="32">
        <v>0</v>
      </c>
    </row>
    <row r="99" spans="1:11" x14ac:dyDescent="0.25">
      <c r="A99" s="30" t="s">
        <v>14</v>
      </c>
      <c r="B99" s="31">
        <v>93</v>
      </c>
      <c r="C99" s="29" t="s">
        <v>135</v>
      </c>
      <c r="D99" s="30">
        <v>0</v>
      </c>
      <c r="E99" s="32">
        <v>0</v>
      </c>
      <c r="F99" s="30">
        <v>0</v>
      </c>
      <c r="G99" s="32">
        <v>0</v>
      </c>
      <c r="H99" s="36">
        <v>0</v>
      </c>
      <c r="I99" s="32">
        <v>0</v>
      </c>
      <c r="J99" s="36">
        <v>0</v>
      </c>
      <c r="K99" s="32">
        <v>0</v>
      </c>
    </row>
    <row r="100" spans="1:11" s="57" customFormat="1" x14ac:dyDescent="0.25">
      <c r="A100" s="56" t="s">
        <v>14</v>
      </c>
      <c r="B100" s="56"/>
      <c r="C100" s="56" t="s">
        <v>13</v>
      </c>
      <c r="D100" s="56">
        <f t="shared" ref="D100:E100" si="4">SUM(D101:D160)</f>
        <v>143</v>
      </c>
      <c r="E100" s="58">
        <f t="shared" si="4"/>
        <v>3.8371</v>
      </c>
      <c r="F100" s="56">
        <f>SUM(F101:F160)</f>
        <v>92</v>
      </c>
      <c r="G100" s="58">
        <f>SUM(G101:G160)</f>
        <v>2.5164</v>
      </c>
      <c r="H100" s="56">
        <f t="shared" ref="H100:I100" si="5">SUM(H101:H160)</f>
        <v>122</v>
      </c>
      <c r="I100" s="58">
        <f t="shared" si="5"/>
        <v>1.7529299999999994</v>
      </c>
      <c r="J100" s="56">
        <f t="shared" ref="J100" si="6">SUM(J101:J160)</f>
        <v>19</v>
      </c>
      <c r="K100" s="58">
        <f t="shared" ref="K100" si="7">SUM(K101:K160)</f>
        <v>0.98420000000000007</v>
      </c>
    </row>
    <row r="101" spans="1:11" x14ac:dyDescent="0.25">
      <c r="A101" s="30" t="s">
        <v>14</v>
      </c>
      <c r="B101" s="31">
        <v>1</v>
      </c>
      <c r="C101" s="29" t="s">
        <v>136</v>
      </c>
      <c r="D101" s="30">
        <v>0</v>
      </c>
      <c r="E101" s="32">
        <v>0</v>
      </c>
      <c r="F101" s="30">
        <v>1</v>
      </c>
      <c r="G101" s="32">
        <v>2E-3</v>
      </c>
      <c r="H101" s="36">
        <v>0</v>
      </c>
      <c r="I101" s="32">
        <v>0</v>
      </c>
      <c r="J101" s="36">
        <v>0</v>
      </c>
      <c r="K101" s="32">
        <v>0</v>
      </c>
    </row>
    <row r="102" spans="1:11" x14ac:dyDescent="0.25">
      <c r="A102" s="30" t="s">
        <v>14</v>
      </c>
      <c r="B102" s="31">
        <v>2</v>
      </c>
      <c r="C102" s="29" t="s">
        <v>137</v>
      </c>
      <c r="D102" s="30">
        <v>25</v>
      </c>
      <c r="E102" s="32">
        <v>2.5000000000000001E-2</v>
      </c>
      <c r="F102" s="30">
        <v>10</v>
      </c>
      <c r="G102" s="32">
        <v>1.03E-2</v>
      </c>
      <c r="H102" s="36">
        <v>1</v>
      </c>
      <c r="I102" s="32">
        <v>2.8E-3</v>
      </c>
      <c r="J102" s="36">
        <v>0</v>
      </c>
      <c r="K102" s="32">
        <v>0</v>
      </c>
    </row>
    <row r="103" spans="1:11" x14ac:dyDescent="0.25">
      <c r="A103" s="30" t="s">
        <v>14</v>
      </c>
      <c r="B103" s="31">
        <v>3</v>
      </c>
      <c r="C103" s="29" t="s">
        <v>138</v>
      </c>
      <c r="D103" s="30">
        <v>3</v>
      </c>
      <c r="E103" s="32">
        <v>0.40329999999999999</v>
      </c>
      <c r="F103" s="30">
        <v>0</v>
      </c>
      <c r="G103" s="32">
        <v>0</v>
      </c>
      <c r="H103" s="36">
        <v>3</v>
      </c>
      <c r="I103" s="32">
        <v>1.5600000000000001E-2</v>
      </c>
      <c r="J103" s="36">
        <v>0</v>
      </c>
      <c r="K103" s="32">
        <v>0.501</v>
      </c>
    </row>
    <row r="104" spans="1:11" x14ac:dyDescent="0.25">
      <c r="A104" s="30" t="s">
        <v>14</v>
      </c>
      <c r="B104" s="31">
        <v>4</v>
      </c>
      <c r="C104" s="29" t="s">
        <v>139</v>
      </c>
      <c r="D104" s="30">
        <v>0</v>
      </c>
      <c r="E104" s="32">
        <v>0</v>
      </c>
      <c r="F104" s="30">
        <v>0</v>
      </c>
      <c r="G104" s="32">
        <v>0</v>
      </c>
      <c r="H104" s="36">
        <v>1</v>
      </c>
      <c r="I104" s="32">
        <v>0.01</v>
      </c>
      <c r="J104" s="36">
        <v>0</v>
      </c>
      <c r="K104" s="32">
        <v>0</v>
      </c>
    </row>
    <row r="105" spans="1:11" x14ac:dyDescent="0.25">
      <c r="A105" s="30" t="s">
        <v>14</v>
      </c>
      <c r="B105" s="31">
        <v>5</v>
      </c>
      <c r="C105" s="29" t="s">
        <v>140</v>
      </c>
      <c r="D105" s="30">
        <v>0</v>
      </c>
      <c r="E105" s="32">
        <v>0</v>
      </c>
      <c r="F105" s="30">
        <v>0</v>
      </c>
      <c r="G105" s="32">
        <v>0</v>
      </c>
      <c r="H105" s="36">
        <v>0</v>
      </c>
      <c r="I105" s="32">
        <v>0</v>
      </c>
      <c r="J105" s="36">
        <v>0</v>
      </c>
      <c r="K105" s="32">
        <v>0</v>
      </c>
    </row>
    <row r="106" spans="1:11" x14ac:dyDescent="0.25">
      <c r="A106" s="30" t="s">
        <v>14</v>
      </c>
      <c r="B106" s="31">
        <v>6</v>
      </c>
      <c r="C106" s="29" t="s">
        <v>141</v>
      </c>
      <c r="D106" s="30">
        <v>23</v>
      </c>
      <c r="E106" s="32">
        <v>0.40690000000000004</v>
      </c>
      <c r="F106" s="30">
        <v>10</v>
      </c>
      <c r="G106" s="32">
        <v>0.11389999999999999</v>
      </c>
      <c r="H106" s="36">
        <v>41</v>
      </c>
      <c r="I106" s="32">
        <v>0.25980000000000014</v>
      </c>
      <c r="J106" s="36">
        <v>5</v>
      </c>
      <c r="K106" s="32">
        <v>0.43960000000000005</v>
      </c>
    </row>
    <row r="107" spans="1:11" x14ac:dyDescent="0.25">
      <c r="A107" s="30" t="s">
        <v>14</v>
      </c>
      <c r="B107" s="31">
        <v>7</v>
      </c>
      <c r="C107" s="29" t="s">
        <v>142</v>
      </c>
      <c r="D107" s="30">
        <v>0</v>
      </c>
      <c r="E107" s="32">
        <v>0</v>
      </c>
      <c r="F107" s="30">
        <v>0</v>
      </c>
      <c r="G107" s="32">
        <v>0</v>
      </c>
      <c r="H107" s="36">
        <v>0</v>
      </c>
      <c r="I107" s="32">
        <v>0</v>
      </c>
      <c r="J107" s="36">
        <v>0</v>
      </c>
      <c r="K107" s="32">
        <v>0</v>
      </c>
    </row>
    <row r="108" spans="1:11" x14ac:dyDescent="0.25">
      <c r="A108" s="30" t="s">
        <v>14</v>
      </c>
      <c r="B108" s="31">
        <v>8</v>
      </c>
      <c r="C108" s="29" t="s">
        <v>143</v>
      </c>
      <c r="D108" s="30">
        <v>0</v>
      </c>
      <c r="E108" s="32">
        <v>0</v>
      </c>
      <c r="F108" s="30">
        <v>0</v>
      </c>
      <c r="G108" s="32">
        <v>0</v>
      </c>
      <c r="H108" s="36">
        <v>0</v>
      </c>
      <c r="I108" s="32">
        <v>0</v>
      </c>
      <c r="J108" s="36">
        <v>0</v>
      </c>
      <c r="K108" s="32">
        <v>0</v>
      </c>
    </row>
    <row r="109" spans="1:11" x14ac:dyDescent="0.25">
      <c r="A109" s="30" t="s">
        <v>14</v>
      </c>
      <c r="B109" s="31">
        <v>9</v>
      </c>
      <c r="C109" s="29" t="s">
        <v>144</v>
      </c>
      <c r="D109" s="30">
        <v>0</v>
      </c>
      <c r="E109" s="32">
        <v>0</v>
      </c>
      <c r="F109" s="30">
        <v>0</v>
      </c>
      <c r="G109" s="32">
        <v>0</v>
      </c>
      <c r="H109" s="36">
        <v>0</v>
      </c>
      <c r="I109" s="32">
        <v>0</v>
      </c>
      <c r="J109" s="36">
        <v>0</v>
      </c>
      <c r="K109" s="32">
        <v>0</v>
      </c>
    </row>
    <row r="110" spans="1:11" x14ac:dyDescent="0.25">
      <c r="A110" s="30" t="s">
        <v>14</v>
      </c>
      <c r="B110" s="31">
        <v>10</v>
      </c>
      <c r="C110" s="29" t="s">
        <v>145</v>
      </c>
      <c r="D110" s="30">
        <v>0</v>
      </c>
      <c r="E110" s="32">
        <v>0</v>
      </c>
      <c r="F110" s="30">
        <v>0</v>
      </c>
      <c r="G110" s="32">
        <v>0</v>
      </c>
      <c r="H110" s="36">
        <v>0</v>
      </c>
      <c r="I110" s="32">
        <v>0</v>
      </c>
      <c r="J110" s="36">
        <v>0</v>
      </c>
      <c r="K110" s="32">
        <v>0</v>
      </c>
    </row>
    <row r="111" spans="1:11" x14ac:dyDescent="0.25">
      <c r="A111" s="30" t="s">
        <v>14</v>
      </c>
      <c r="B111" s="31">
        <v>11</v>
      </c>
      <c r="C111" s="29" t="s">
        <v>146</v>
      </c>
      <c r="D111" s="30">
        <v>0</v>
      </c>
      <c r="E111" s="32">
        <v>0</v>
      </c>
      <c r="F111" s="30">
        <v>0</v>
      </c>
      <c r="G111" s="32">
        <v>0</v>
      </c>
      <c r="H111" s="36">
        <v>0</v>
      </c>
      <c r="I111" s="32">
        <v>0</v>
      </c>
      <c r="J111" s="36">
        <v>0</v>
      </c>
      <c r="K111" s="32">
        <v>0</v>
      </c>
    </row>
    <row r="112" spans="1:11" x14ac:dyDescent="0.25">
      <c r="A112" s="30" t="s">
        <v>14</v>
      </c>
      <c r="B112" s="31">
        <v>12</v>
      </c>
      <c r="C112" s="29" t="s">
        <v>147</v>
      </c>
      <c r="D112" s="30">
        <v>0</v>
      </c>
      <c r="E112" s="32">
        <v>0</v>
      </c>
      <c r="F112" s="30">
        <v>0</v>
      </c>
      <c r="G112" s="32">
        <v>0</v>
      </c>
      <c r="H112" s="36">
        <v>0</v>
      </c>
      <c r="I112" s="32">
        <v>0</v>
      </c>
      <c r="J112" s="36">
        <v>0</v>
      </c>
      <c r="K112" s="32">
        <v>0</v>
      </c>
    </row>
    <row r="113" spans="1:11" x14ac:dyDescent="0.25">
      <c r="A113" s="30" t="s">
        <v>14</v>
      </c>
      <c r="B113" s="31">
        <v>13</v>
      </c>
      <c r="C113" s="29" t="s">
        <v>148</v>
      </c>
      <c r="D113" s="30">
        <v>3</v>
      </c>
      <c r="E113" s="32">
        <v>4.4999999999999998E-2</v>
      </c>
      <c r="F113" s="30">
        <v>1</v>
      </c>
      <c r="G113" s="32">
        <v>1.4999999999999999E-2</v>
      </c>
      <c r="H113" s="36">
        <v>5</v>
      </c>
      <c r="I113" s="32">
        <v>3.61E-2</v>
      </c>
      <c r="J113" s="36">
        <v>1</v>
      </c>
      <c r="K113" s="32">
        <v>7.3000000000000001E-3</v>
      </c>
    </row>
    <row r="114" spans="1:11" x14ac:dyDescent="0.25">
      <c r="A114" s="30" t="s">
        <v>14</v>
      </c>
      <c r="B114" s="31">
        <v>14</v>
      </c>
      <c r="C114" s="29" t="s">
        <v>149</v>
      </c>
      <c r="D114" s="30">
        <v>0</v>
      </c>
      <c r="E114" s="32">
        <v>0</v>
      </c>
      <c r="F114" s="30">
        <v>1</v>
      </c>
      <c r="G114" s="32">
        <v>0.01</v>
      </c>
      <c r="H114" s="36">
        <v>6</v>
      </c>
      <c r="I114" s="32">
        <v>2.2499999999999998E-3</v>
      </c>
      <c r="J114" s="36">
        <v>0</v>
      </c>
      <c r="K114" s="32">
        <v>0</v>
      </c>
    </row>
    <row r="115" spans="1:11" x14ac:dyDescent="0.25">
      <c r="A115" s="30" t="s">
        <v>14</v>
      </c>
      <c r="B115" s="31">
        <v>15</v>
      </c>
      <c r="C115" s="29" t="s">
        <v>150</v>
      </c>
      <c r="D115" s="30">
        <v>0</v>
      </c>
      <c r="E115" s="32">
        <v>0</v>
      </c>
      <c r="F115" s="30">
        <v>0</v>
      </c>
      <c r="G115" s="32">
        <v>0</v>
      </c>
      <c r="H115" s="36">
        <v>0</v>
      </c>
      <c r="I115" s="32">
        <v>0</v>
      </c>
      <c r="J115" s="36">
        <v>0</v>
      </c>
      <c r="K115" s="32">
        <v>0</v>
      </c>
    </row>
    <row r="116" spans="1:11" x14ac:dyDescent="0.25">
      <c r="A116" s="30" t="s">
        <v>14</v>
      </c>
      <c r="B116" s="31">
        <v>16</v>
      </c>
      <c r="C116" s="29" t="s">
        <v>151</v>
      </c>
      <c r="D116" s="30">
        <v>0</v>
      </c>
      <c r="E116" s="32">
        <v>0</v>
      </c>
      <c r="F116" s="30">
        <v>0</v>
      </c>
      <c r="G116" s="32">
        <v>0</v>
      </c>
      <c r="H116" s="36">
        <v>0</v>
      </c>
      <c r="I116" s="32">
        <v>0</v>
      </c>
      <c r="J116" s="36">
        <v>0</v>
      </c>
      <c r="K116" s="32">
        <v>0</v>
      </c>
    </row>
    <row r="117" spans="1:11" x14ac:dyDescent="0.25">
      <c r="A117" s="30" t="s">
        <v>14</v>
      </c>
      <c r="B117" s="31">
        <v>17</v>
      </c>
      <c r="C117" s="29" t="s">
        <v>152</v>
      </c>
      <c r="D117" s="30">
        <v>5</v>
      </c>
      <c r="E117" s="32">
        <v>5.3800000000000001E-2</v>
      </c>
      <c r="F117" s="30">
        <v>1</v>
      </c>
      <c r="G117" s="32">
        <v>1.4999999999999999E-2</v>
      </c>
      <c r="H117" s="36">
        <v>5</v>
      </c>
      <c r="I117" s="32">
        <v>0.69479999999999997</v>
      </c>
      <c r="J117" s="36">
        <v>0</v>
      </c>
      <c r="K117" s="32">
        <v>9.300000000000001E-3</v>
      </c>
    </row>
    <row r="118" spans="1:11" x14ac:dyDescent="0.25">
      <c r="A118" s="30" t="s">
        <v>14</v>
      </c>
      <c r="B118" s="31">
        <v>18</v>
      </c>
      <c r="C118" s="29" t="s">
        <v>153</v>
      </c>
      <c r="D118" s="30">
        <v>2</v>
      </c>
      <c r="E118" s="32">
        <v>0.02</v>
      </c>
      <c r="F118" s="30">
        <v>1</v>
      </c>
      <c r="G118" s="32">
        <v>1.4999999999999999E-2</v>
      </c>
      <c r="H118" s="36">
        <v>1</v>
      </c>
      <c r="I118" s="32">
        <v>0.01</v>
      </c>
      <c r="J118" s="36">
        <v>0</v>
      </c>
      <c r="K118" s="32">
        <v>0</v>
      </c>
    </row>
    <row r="119" spans="1:11" x14ac:dyDescent="0.25">
      <c r="A119" s="30" t="s">
        <v>14</v>
      </c>
      <c r="B119" s="31">
        <v>19</v>
      </c>
      <c r="C119" s="28" t="s">
        <v>154</v>
      </c>
      <c r="D119" s="30">
        <v>13</v>
      </c>
      <c r="E119" s="32">
        <v>0.6623</v>
      </c>
      <c r="F119" s="30">
        <v>7</v>
      </c>
      <c r="G119" s="32">
        <v>0.105</v>
      </c>
      <c r="H119" s="36">
        <v>14</v>
      </c>
      <c r="I119" s="32">
        <v>0.11009999999999998</v>
      </c>
      <c r="J119" s="36">
        <v>5</v>
      </c>
      <c r="K119" s="32">
        <v>1.2E-2</v>
      </c>
    </row>
    <row r="120" spans="1:11" x14ac:dyDescent="0.25">
      <c r="A120" s="30" t="s">
        <v>14</v>
      </c>
      <c r="B120" s="31">
        <v>20</v>
      </c>
      <c r="C120" s="29" t="s">
        <v>155</v>
      </c>
      <c r="D120" s="30">
        <v>1</v>
      </c>
      <c r="E120" s="32">
        <v>0.98</v>
      </c>
      <c r="F120" s="30">
        <v>0</v>
      </c>
      <c r="G120" s="32">
        <v>0</v>
      </c>
      <c r="H120" s="36">
        <v>0</v>
      </c>
      <c r="I120" s="32">
        <v>0</v>
      </c>
      <c r="J120" s="36">
        <v>0</v>
      </c>
      <c r="K120" s="32">
        <v>0</v>
      </c>
    </row>
    <row r="121" spans="1:11" x14ac:dyDescent="0.25">
      <c r="A121" s="30" t="s">
        <v>14</v>
      </c>
      <c r="B121" s="31">
        <v>21</v>
      </c>
      <c r="C121" s="29" t="s">
        <v>156</v>
      </c>
      <c r="D121" s="30">
        <v>0</v>
      </c>
      <c r="E121" s="32">
        <v>0</v>
      </c>
      <c r="F121" s="30">
        <v>3</v>
      </c>
      <c r="G121" s="32">
        <v>0.5</v>
      </c>
      <c r="H121" s="36">
        <v>7</v>
      </c>
      <c r="I121" s="32">
        <v>5.9399999999999994E-2</v>
      </c>
      <c r="J121" s="36">
        <v>0</v>
      </c>
      <c r="K121" s="32">
        <v>0</v>
      </c>
    </row>
    <row r="122" spans="1:11" x14ac:dyDescent="0.25">
      <c r="A122" s="30" t="s">
        <v>14</v>
      </c>
      <c r="B122" s="31">
        <v>22</v>
      </c>
      <c r="C122" s="29" t="s">
        <v>157</v>
      </c>
      <c r="D122" s="30">
        <v>9</v>
      </c>
      <c r="E122" s="32">
        <v>0.2258</v>
      </c>
      <c r="F122" s="30">
        <v>6</v>
      </c>
      <c r="G122" s="32">
        <v>7.4299999999999991E-2</v>
      </c>
      <c r="H122" s="36">
        <v>7</v>
      </c>
      <c r="I122" s="32">
        <v>6.3899999999999998E-2</v>
      </c>
      <c r="J122" s="36">
        <v>0</v>
      </c>
      <c r="K122" s="32">
        <v>0</v>
      </c>
    </row>
    <row r="123" spans="1:11" x14ac:dyDescent="0.25">
      <c r="A123" s="30" t="s">
        <v>14</v>
      </c>
      <c r="B123" s="31">
        <v>23</v>
      </c>
      <c r="C123" s="29" t="s">
        <v>158</v>
      </c>
      <c r="D123" s="30">
        <v>0</v>
      </c>
      <c r="E123" s="32">
        <v>0</v>
      </c>
      <c r="F123" s="30">
        <v>0</v>
      </c>
      <c r="G123" s="32">
        <v>0</v>
      </c>
      <c r="H123" s="36">
        <v>0</v>
      </c>
      <c r="I123" s="32">
        <v>0</v>
      </c>
      <c r="J123" s="36">
        <v>0</v>
      </c>
      <c r="K123" s="32">
        <v>0</v>
      </c>
    </row>
    <row r="124" spans="1:11" x14ac:dyDescent="0.25">
      <c r="A124" s="30" t="s">
        <v>14</v>
      </c>
      <c r="B124" s="31">
        <v>24</v>
      </c>
      <c r="C124" s="29" t="s">
        <v>159</v>
      </c>
      <c r="D124" s="30">
        <v>1</v>
      </c>
      <c r="E124" s="32">
        <v>1.4999999999999999E-2</v>
      </c>
      <c r="F124" s="30">
        <v>0</v>
      </c>
      <c r="G124" s="32">
        <v>0</v>
      </c>
      <c r="H124" s="36">
        <v>1</v>
      </c>
      <c r="I124" s="32">
        <v>1.4999999999999999E-2</v>
      </c>
      <c r="J124" s="36">
        <v>0</v>
      </c>
      <c r="K124" s="32">
        <v>0</v>
      </c>
    </row>
    <row r="125" spans="1:11" x14ac:dyDescent="0.25">
      <c r="A125" s="30" t="s">
        <v>14</v>
      </c>
      <c r="B125" s="31">
        <v>25</v>
      </c>
      <c r="C125" s="29" t="s">
        <v>160</v>
      </c>
      <c r="D125" s="30">
        <v>1</v>
      </c>
      <c r="E125" s="32">
        <v>1.4999999999999999E-2</v>
      </c>
      <c r="F125" s="30">
        <v>1</v>
      </c>
      <c r="G125" s="32">
        <v>1.4999999999999999E-2</v>
      </c>
      <c r="H125" s="36">
        <v>1</v>
      </c>
      <c r="I125" s="32">
        <v>1.4999999999999999E-2</v>
      </c>
      <c r="J125" s="36">
        <v>0</v>
      </c>
      <c r="K125" s="32">
        <v>0</v>
      </c>
    </row>
    <row r="126" spans="1:11" x14ac:dyDescent="0.25">
      <c r="A126" s="30" t="s">
        <v>14</v>
      </c>
      <c r="B126" s="31">
        <v>26</v>
      </c>
      <c r="C126" s="29" t="s">
        <v>161</v>
      </c>
      <c r="D126" s="30">
        <v>1</v>
      </c>
      <c r="E126" s="32">
        <v>0.01</v>
      </c>
      <c r="F126" s="30">
        <v>2</v>
      </c>
      <c r="G126" s="32">
        <v>2.7E-2</v>
      </c>
      <c r="H126" s="36">
        <v>1</v>
      </c>
      <c r="I126" s="32">
        <v>0.01</v>
      </c>
      <c r="J126" s="36">
        <v>0</v>
      </c>
      <c r="K126" s="32">
        <v>0.01</v>
      </c>
    </row>
    <row r="127" spans="1:11" x14ac:dyDescent="0.25">
      <c r="A127" s="30" t="s">
        <v>14</v>
      </c>
      <c r="B127" s="31">
        <v>27</v>
      </c>
      <c r="C127" s="29" t="s">
        <v>162</v>
      </c>
      <c r="D127" s="30">
        <v>6</v>
      </c>
      <c r="E127" s="32">
        <v>4.5399999999999989E-2</v>
      </c>
      <c r="F127" s="30">
        <v>3</v>
      </c>
      <c r="G127" s="32">
        <v>1.5599999999999999E-2</v>
      </c>
      <c r="H127" s="36">
        <v>0</v>
      </c>
      <c r="I127" s="32">
        <v>0</v>
      </c>
      <c r="J127" s="36">
        <v>0</v>
      </c>
      <c r="K127" s="32">
        <v>0</v>
      </c>
    </row>
    <row r="128" spans="1:11" x14ac:dyDescent="0.25">
      <c r="A128" s="30" t="s">
        <v>14</v>
      </c>
      <c r="B128" s="31">
        <v>28</v>
      </c>
      <c r="C128" s="29" t="s">
        <v>163</v>
      </c>
      <c r="D128" s="30">
        <v>0</v>
      </c>
      <c r="E128" s="32">
        <v>0</v>
      </c>
      <c r="F128" s="30">
        <v>0</v>
      </c>
      <c r="G128" s="32">
        <v>0</v>
      </c>
      <c r="H128" s="36">
        <v>1</v>
      </c>
      <c r="I128" s="32">
        <v>1.4999999999999999E-2</v>
      </c>
      <c r="J128" s="36">
        <v>0</v>
      </c>
      <c r="K128" s="32">
        <v>0</v>
      </c>
    </row>
    <row r="129" spans="1:11" x14ac:dyDescent="0.25">
      <c r="A129" s="30" t="s">
        <v>14</v>
      </c>
      <c r="B129" s="31">
        <v>29</v>
      </c>
      <c r="C129" s="29" t="s">
        <v>164</v>
      </c>
      <c r="D129" s="30">
        <v>0</v>
      </c>
      <c r="E129" s="32">
        <v>0</v>
      </c>
      <c r="F129" s="30">
        <v>1</v>
      </c>
      <c r="G129" s="32">
        <v>0.01</v>
      </c>
      <c r="H129" s="36">
        <v>0</v>
      </c>
      <c r="I129" s="32">
        <v>0</v>
      </c>
      <c r="J129" s="36">
        <v>0</v>
      </c>
      <c r="K129" s="32">
        <v>0</v>
      </c>
    </row>
    <row r="130" spans="1:11" x14ac:dyDescent="0.25">
      <c r="A130" s="30" t="s">
        <v>14</v>
      </c>
      <c r="B130" s="31">
        <v>30</v>
      </c>
      <c r="C130" s="29" t="s">
        <v>165</v>
      </c>
      <c r="D130" s="30">
        <v>0</v>
      </c>
      <c r="E130" s="32">
        <v>0</v>
      </c>
      <c r="F130" s="30">
        <v>1</v>
      </c>
      <c r="G130" s="32">
        <v>5.0000000000000001E-3</v>
      </c>
      <c r="H130" s="36">
        <v>0</v>
      </c>
      <c r="I130" s="32">
        <v>0</v>
      </c>
      <c r="J130" s="36">
        <v>0</v>
      </c>
      <c r="K130" s="32">
        <v>0</v>
      </c>
    </row>
    <row r="131" spans="1:11" x14ac:dyDescent="0.25">
      <c r="A131" s="30" t="s">
        <v>14</v>
      </c>
      <c r="B131" s="31">
        <v>31</v>
      </c>
      <c r="C131" s="29" t="s">
        <v>166</v>
      </c>
      <c r="D131" s="30">
        <v>3</v>
      </c>
      <c r="E131" s="32">
        <v>2.3300000000000001E-2</v>
      </c>
      <c r="F131" s="30">
        <v>6</v>
      </c>
      <c r="G131" s="32">
        <v>0.68929999999999991</v>
      </c>
      <c r="H131" s="36">
        <v>1</v>
      </c>
      <c r="I131" s="32">
        <v>0.15178</v>
      </c>
      <c r="J131" s="36">
        <v>0</v>
      </c>
      <c r="K131" s="32">
        <v>0</v>
      </c>
    </row>
    <row r="132" spans="1:11" x14ac:dyDescent="0.25">
      <c r="A132" s="30" t="s">
        <v>14</v>
      </c>
      <c r="B132" s="31">
        <v>32</v>
      </c>
      <c r="C132" s="29" t="s">
        <v>167</v>
      </c>
      <c r="D132" s="30">
        <v>1</v>
      </c>
      <c r="E132" s="32">
        <v>1.4999999999999999E-2</v>
      </c>
      <c r="F132" s="30">
        <v>0</v>
      </c>
      <c r="G132" s="32">
        <v>0</v>
      </c>
      <c r="H132" s="36">
        <v>0</v>
      </c>
      <c r="I132" s="32">
        <v>0</v>
      </c>
      <c r="J132" s="36">
        <v>0</v>
      </c>
      <c r="K132" s="32">
        <v>0</v>
      </c>
    </row>
    <row r="133" spans="1:11" x14ac:dyDescent="0.25">
      <c r="A133" s="30" t="s">
        <v>14</v>
      </c>
      <c r="B133" s="31">
        <v>33</v>
      </c>
      <c r="C133" s="29" t="s">
        <v>168</v>
      </c>
      <c r="D133" s="30">
        <v>4</v>
      </c>
      <c r="E133" s="32">
        <v>3.2000000000000001E-2</v>
      </c>
      <c r="F133" s="30">
        <v>2</v>
      </c>
      <c r="G133" s="32">
        <v>2.1999999999999999E-2</v>
      </c>
      <c r="H133" s="36">
        <v>4</v>
      </c>
      <c r="I133" s="32">
        <v>3.4000000000000002E-2</v>
      </c>
      <c r="J133" s="36">
        <v>0</v>
      </c>
      <c r="K133" s="32">
        <v>0</v>
      </c>
    </row>
    <row r="134" spans="1:11" x14ac:dyDescent="0.25">
      <c r="A134" s="30" t="s">
        <v>14</v>
      </c>
      <c r="B134" s="31">
        <v>34</v>
      </c>
      <c r="C134" s="29" t="s">
        <v>169</v>
      </c>
      <c r="D134" s="30">
        <v>9</v>
      </c>
      <c r="E134" s="32">
        <v>0.1163</v>
      </c>
      <c r="F134" s="30">
        <v>8</v>
      </c>
      <c r="G134" s="32">
        <v>0.1113</v>
      </c>
      <c r="H134" s="36">
        <v>15</v>
      </c>
      <c r="I134" s="32">
        <v>0.16210000000000002</v>
      </c>
      <c r="J134" s="36">
        <v>2</v>
      </c>
      <c r="K134" s="32">
        <v>5.0000000000000001E-3</v>
      </c>
    </row>
    <row r="135" spans="1:11" x14ac:dyDescent="0.25">
      <c r="A135" s="30" t="s">
        <v>14</v>
      </c>
      <c r="B135" s="31">
        <v>35</v>
      </c>
      <c r="C135" s="29" t="s">
        <v>170</v>
      </c>
      <c r="D135" s="30">
        <v>1</v>
      </c>
      <c r="E135" s="32">
        <v>0.6</v>
      </c>
      <c r="F135" s="30">
        <v>1</v>
      </c>
      <c r="G135" s="32">
        <v>5.0000000000000001E-3</v>
      </c>
      <c r="H135" s="36">
        <v>1</v>
      </c>
      <c r="I135" s="32">
        <v>1.4999999999999999E-2</v>
      </c>
      <c r="J135" s="36">
        <v>0</v>
      </c>
      <c r="K135" s="32">
        <v>0</v>
      </c>
    </row>
    <row r="136" spans="1:11" x14ac:dyDescent="0.25">
      <c r="A136" s="30" t="s">
        <v>14</v>
      </c>
      <c r="B136" s="31">
        <v>36</v>
      </c>
      <c r="C136" s="29" t="s">
        <v>171</v>
      </c>
      <c r="D136" s="30">
        <v>8</v>
      </c>
      <c r="E136" s="32">
        <v>8.0000000000000002E-3</v>
      </c>
      <c r="F136" s="30">
        <v>0</v>
      </c>
      <c r="G136" s="32">
        <v>0</v>
      </c>
      <c r="H136" s="36">
        <v>0</v>
      </c>
      <c r="I136" s="32">
        <v>0</v>
      </c>
      <c r="J136" s="36">
        <v>1</v>
      </c>
      <c r="K136" s="32">
        <v>0</v>
      </c>
    </row>
    <row r="137" spans="1:11" x14ac:dyDescent="0.25">
      <c r="A137" s="30" t="s">
        <v>14</v>
      </c>
      <c r="B137" s="31">
        <v>37</v>
      </c>
      <c r="C137" s="29" t="s">
        <v>172</v>
      </c>
      <c r="D137" s="30">
        <v>5</v>
      </c>
      <c r="E137" s="32">
        <v>3.5400000000000001E-2</v>
      </c>
      <c r="F137" s="30">
        <v>8</v>
      </c>
      <c r="G137" s="32">
        <v>0.15380000000000002</v>
      </c>
      <c r="H137" s="36">
        <v>0</v>
      </c>
      <c r="I137" s="32">
        <v>0</v>
      </c>
      <c r="J137" s="36">
        <v>2</v>
      </c>
      <c r="K137" s="32">
        <v>0</v>
      </c>
    </row>
    <row r="138" spans="1:11" x14ac:dyDescent="0.25">
      <c r="A138" s="30" t="s">
        <v>14</v>
      </c>
      <c r="B138" s="31">
        <v>38</v>
      </c>
      <c r="C138" s="29" t="s">
        <v>173</v>
      </c>
      <c r="D138" s="30">
        <v>0</v>
      </c>
      <c r="E138" s="32">
        <v>0</v>
      </c>
      <c r="F138" s="30">
        <v>1</v>
      </c>
      <c r="G138" s="32">
        <v>4.8000000000000001E-2</v>
      </c>
      <c r="H138" s="36">
        <v>0</v>
      </c>
      <c r="I138" s="32">
        <v>0</v>
      </c>
      <c r="J138" s="36">
        <v>0</v>
      </c>
      <c r="K138" s="32">
        <v>0</v>
      </c>
    </row>
    <row r="139" spans="1:11" x14ac:dyDescent="0.25">
      <c r="A139" s="30" t="s">
        <v>14</v>
      </c>
      <c r="B139" s="31">
        <v>39</v>
      </c>
      <c r="C139" s="29" t="s">
        <v>174</v>
      </c>
      <c r="D139" s="30">
        <v>3</v>
      </c>
      <c r="E139" s="32">
        <v>3.0000000000000001E-3</v>
      </c>
      <c r="F139" s="30">
        <v>3</v>
      </c>
      <c r="G139" s="32">
        <v>3.0000000000000001E-3</v>
      </c>
      <c r="H139" s="36">
        <v>0</v>
      </c>
      <c r="I139" s="32">
        <v>0</v>
      </c>
      <c r="J139" s="36">
        <v>0</v>
      </c>
      <c r="K139" s="32">
        <v>0</v>
      </c>
    </row>
    <row r="140" spans="1:11" x14ac:dyDescent="0.25">
      <c r="A140" s="30" t="s">
        <v>14</v>
      </c>
      <c r="B140" s="31">
        <v>40</v>
      </c>
      <c r="C140" s="29" t="s">
        <v>175</v>
      </c>
      <c r="D140" s="30">
        <v>2</v>
      </c>
      <c r="E140" s="32">
        <v>2.5000000000000001E-2</v>
      </c>
      <c r="F140" s="30">
        <v>2</v>
      </c>
      <c r="G140" s="32">
        <v>1.7999999999999999E-2</v>
      </c>
      <c r="H140" s="36">
        <v>0</v>
      </c>
      <c r="I140" s="32">
        <v>0</v>
      </c>
      <c r="J140" s="36">
        <v>0</v>
      </c>
      <c r="K140" s="32">
        <v>0</v>
      </c>
    </row>
    <row r="141" spans="1:11" x14ac:dyDescent="0.25">
      <c r="A141" s="30" t="s">
        <v>14</v>
      </c>
      <c r="B141" s="31">
        <v>41</v>
      </c>
      <c r="C141" s="29" t="s">
        <v>176</v>
      </c>
      <c r="D141" s="30">
        <v>8</v>
      </c>
      <c r="E141" s="32">
        <v>8.0000000000000002E-3</v>
      </c>
      <c r="F141" s="30">
        <v>0</v>
      </c>
      <c r="G141" s="32">
        <v>0</v>
      </c>
      <c r="H141" s="36">
        <v>1</v>
      </c>
      <c r="I141" s="32">
        <v>1.2E-2</v>
      </c>
      <c r="J141" s="36">
        <v>0</v>
      </c>
      <c r="K141" s="32">
        <v>0</v>
      </c>
    </row>
    <row r="142" spans="1:11" x14ac:dyDescent="0.25">
      <c r="A142" s="30" t="s">
        <v>14</v>
      </c>
      <c r="B142" s="31">
        <v>42</v>
      </c>
      <c r="C142" s="29" t="s">
        <v>177</v>
      </c>
      <c r="D142" s="30">
        <v>2</v>
      </c>
      <c r="E142" s="32">
        <v>1.26E-2</v>
      </c>
      <c r="F142" s="30">
        <v>5</v>
      </c>
      <c r="G142" s="32">
        <v>0.49560000000000004</v>
      </c>
      <c r="H142" s="36">
        <v>1</v>
      </c>
      <c r="I142" s="32">
        <v>6.3E-3</v>
      </c>
      <c r="J142" s="36">
        <v>0</v>
      </c>
      <c r="K142" s="32">
        <v>0</v>
      </c>
    </row>
    <row r="143" spans="1:11" x14ac:dyDescent="0.25">
      <c r="A143" s="30" t="s">
        <v>14</v>
      </c>
      <c r="B143" s="31">
        <v>43</v>
      </c>
      <c r="C143" s="29" t="s">
        <v>178</v>
      </c>
      <c r="D143" s="30">
        <v>2</v>
      </c>
      <c r="E143" s="32">
        <v>0.03</v>
      </c>
      <c r="F143" s="30">
        <v>5</v>
      </c>
      <c r="G143" s="32">
        <v>1.9E-2</v>
      </c>
      <c r="H143" s="36">
        <v>1</v>
      </c>
      <c r="I143" s="32">
        <v>0.02</v>
      </c>
      <c r="J143" s="36">
        <v>1</v>
      </c>
      <c r="K143" s="32">
        <v>0</v>
      </c>
    </row>
    <row r="144" spans="1:11" x14ac:dyDescent="0.25">
      <c r="A144" s="30" t="s">
        <v>14</v>
      </c>
      <c r="B144" s="31">
        <v>44</v>
      </c>
      <c r="C144" s="29" t="s">
        <v>179</v>
      </c>
      <c r="D144" s="30">
        <v>0</v>
      </c>
      <c r="E144" s="32">
        <v>0</v>
      </c>
      <c r="F144" s="30">
        <v>1</v>
      </c>
      <c r="G144" s="32">
        <v>1.2E-2</v>
      </c>
      <c r="H144" s="36">
        <v>0</v>
      </c>
      <c r="I144" s="32">
        <v>0</v>
      </c>
      <c r="J144" s="36">
        <v>0</v>
      </c>
      <c r="K144" s="32">
        <v>0</v>
      </c>
    </row>
    <row r="145" spans="1:11" x14ac:dyDescent="0.25">
      <c r="A145" s="30" t="s">
        <v>14</v>
      </c>
      <c r="B145" s="31">
        <v>45</v>
      </c>
      <c r="C145" s="29" t="s">
        <v>180</v>
      </c>
      <c r="D145" s="30">
        <v>0</v>
      </c>
      <c r="E145" s="32">
        <v>0</v>
      </c>
      <c r="F145" s="30">
        <v>0</v>
      </c>
      <c r="G145" s="32">
        <v>0</v>
      </c>
      <c r="H145" s="36">
        <v>0</v>
      </c>
      <c r="I145" s="32">
        <v>0</v>
      </c>
      <c r="J145" s="36">
        <v>0</v>
      </c>
      <c r="K145" s="32">
        <v>0</v>
      </c>
    </row>
    <row r="146" spans="1:11" x14ac:dyDescent="0.25">
      <c r="A146" s="30" t="s">
        <v>14</v>
      </c>
      <c r="B146" s="31">
        <v>46</v>
      </c>
      <c r="C146" s="29" t="s">
        <v>181</v>
      </c>
      <c r="D146" s="30">
        <v>0</v>
      </c>
      <c r="E146" s="32">
        <v>0</v>
      </c>
      <c r="F146" s="30">
        <v>0</v>
      </c>
      <c r="G146" s="32">
        <v>0</v>
      </c>
      <c r="H146" s="36">
        <v>0</v>
      </c>
      <c r="I146" s="32">
        <v>0</v>
      </c>
      <c r="J146" s="36">
        <v>0</v>
      </c>
      <c r="K146" s="32">
        <v>0</v>
      </c>
    </row>
    <row r="147" spans="1:11" x14ac:dyDescent="0.25">
      <c r="A147" s="30" t="s">
        <v>14</v>
      </c>
      <c r="B147" s="31">
        <v>47</v>
      </c>
      <c r="C147" s="29" t="s">
        <v>182</v>
      </c>
      <c r="D147" s="30">
        <v>0</v>
      </c>
      <c r="E147" s="32">
        <v>0</v>
      </c>
      <c r="F147" s="30">
        <v>0</v>
      </c>
      <c r="G147" s="32">
        <v>0</v>
      </c>
      <c r="H147" s="36">
        <v>0</v>
      </c>
      <c r="I147" s="32">
        <v>0</v>
      </c>
      <c r="J147" s="36">
        <v>1</v>
      </c>
      <c r="K147" s="32">
        <v>0</v>
      </c>
    </row>
    <row r="148" spans="1:11" x14ac:dyDescent="0.25">
      <c r="A148" s="30" t="s">
        <v>14</v>
      </c>
      <c r="B148" s="31">
        <v>48</v>
      </c>
      <c r="C148" s="29" t="s">
        <v>183</v>
      </c>
      <c r="D148" s="30">
        <v>0</v>
      </c>
      <c r="E148" s="32">
        <v>0</v>
      </c>
      <c r="F148" s="30">
        <v>0</v>
      </c>
      <c r="G148" s="32">
        <v>0</v>
      </c>
      <c r="H148" s="36">
        <v>0</v>
      </c>
      <c r="I148" s="32">
        <v>0</v>
      </c>
      <c r="J148" s="36">
        <v>0</v>
      </c>
      <c r="K148" s="32">
        <v>0</v>
      </c>
    </row>
    <row r="149" spans="1:11" x14ac:dyDescent="0.25">
      <c r="A149" s="30" t="s">
        <v>14</v>
      </c>
      <c r="B149" s="31">
        <v>49</v>
      </c>
      <c r="C149" s="29" t="s">
        <v>184</v>
      </c>
      <c r="D149" s="30">
        <v>1</v>
      </c>
      <c r="E149" s="32">
        <v>0.01</v>
      </c>
      <c r="F149" s="30">
        <v>0</v>
      </c>
      <c r="G149" s="32">
        <v>0</v>
      </c>
      <c r="H149" s="36">
        <v>3</v>
      </c>
      <c r="I149" s="32">
        <v>3.2000000000000001E-2</v>
      </c>
      <c r="J149" s="36">
        <v>0</v>
      </c>
      <c r="K149" s="32">
        <v>0</v>
      </c>
    </row>
    <row r="150" spans="1:11" x14ac:dyDescent="0.25">
      <c r="A150" s="30" t="s">
        <v>14</v>
      </c>
      <c r="B150" s="31">
        <v>50</v>
      </c>
      <c r="C150" s="29" t="s">
        <v>185</v>
      </c>
      <c r="D150" s="30">
        <v>0</v>
      </c>
      <c r="E150" s="32">
        <v>0</v>
      </c>
      <c r="F150" s="30">
        <v>0</v>
      </c>
      <c r="G150" s="32">
        <v>0</v>
      </c>
      <c r="H150" s="36">
        <v>0</v>
      </c>
      <c r="I150" s="32">
        <v>0</v>
      </c>
      <c r="J150" s="36">
        <v>0</v>
      </c>
      <c r="K150" s="32">
        <v>0</v>
      </c>
    </row>
    <row r="151" spans="1:11" x14ac:dyDescent="0.25">
      <c r="A151" s="30" t="s">
        <v>14</v>
      </c>
      <c r="B151" s="31">
        <v>51</v>
      </c>
      <c r="C151" s="29" t="s">
        <v>186</v>
      </c>
      <c r="D151" s="30">
        <v>0</v>
      </c>
      <c r="E151" s="32">
        <v>0</v>
      </c>
      <c r="F151" s="30">
        <v>0</v>
      </c>
      <c r="G151" s="32">
        <v>0</v>
      </c>
      <c r="H151" s="36">
        <v>0</v>
      </c>
      <c r="I151" s="32">
        <v>0</v>
      </c>
      <c r="J151" s="36">
        <v>0</v>
      </c>
      <c r="K151" s="32">
        <v>0</v>
      </c>
    </row>
    <row r="152" spans="1:11" x14ac:dyDescent="0.25">
      <c r="A152" s="30" t="s">
        <v>14</v>
      </c>
      <c r="B152" s="31">
        <v>52</v>
      </c>
      <c r="C152" s="29" t="s">
        <v>187</v>
      </c>
      <c r="D152" s="30">
        <v>0</v>
      </c>
      <c r="E152" s="32">
        <v>0</v>
      </c>
      <c r="F152" s="30">
        <v>0</v>
      </c>
      <c r="G152" s="32">
        <v>0</v>
      </c>
      <c r="H152" s="36">
        <v>0</v>
      </c>
      <c r="I152" s="32">
        <v>0</v>
      </c>
      <c r="J152" s="36">
        <v>0</v>
      </c>
      <c r="K152" s="32">
        <v>0</v>
      </c>
    </row>
    <row r="153" spans="1:11" x14ac:dyDescent="0.25">
      <c r="A153" s="30" t="s">
        <v>14</v>
      </c>
      <c r="B153" s="31">
        <v>53</v>
      </c>
      <c r="C153" s="29" t="s">
        <v>188</v>
      </c>
      <c r="D153" s="30">
        <v>0</v>
      </c>
      <c r="E153" s="32">
        <v>0</v>
      </c>
      <c r="F153" s="30">
        <v>0</v>
      </c>
      <c r="G153" s="32">
        <v>0</v>
      </c>
      <c r="H153" s="36">
        <v>0</v>
      </c>
      <c r="I153" s="32">
        <v>0</v>
      </c>
      <c r="J153" s="36">
        <v>0</v>
      </c>
      <c r="K153" s="32">
        <v>0</v>
      </c>
    </row>
    <row r="154" spans="1:11" x14ac:dyDescent="0.25">
      <c r="A154" s="30" t="s">
        <v>14</v>
      </c>
      <c r="B154" s="31">
        <v>54</v>
      </c>
      <c r="C154" s="29" t="s">
        <v>189</v>
      </c>
      <c r="D154" s="30">
        <v>0</v>
      </c>
      <c r="E154" s="32">
        <v>0</v>
      </c>
      <c r="F154" s="30">
        <v>1</v>
      </c>
      <c r="G154" s="32">
        <v>6.3E-3</v>
      </c>
      <c r="H154" s="36">
        <v>0</v>
      </c>
      <c r="I154" s="32">
        <v>0</v>
      </c>
      <c r="J154" s="36">
        <v>1</v>
      </c>
      <c r="K154" s="32">
        <v>0</v>
      </c>
    </row>
    <row r="155" spans="1:11" x14ac:dyDescent="0.25">
      <c r="A155" s="30" t="s">
        <v>14</v>
      </c>
      <c r="B155" s="31">
        <v>55</v>
      </c>
      <c r="C155" s="29" t="s">
        <v>190</v>
      </c>
      <c r="D155" s="30">
        <v>1</v>
      </c>
      <c r="E155" s="32">
        <v>1.0999999999999999E-2</v>
      </c>
      <c r="F155" s="30">
        <v>0</v>
      </c>
      <c r="G155" s="32">
        <v>0</v>
      </c>
      <c r="H155" s="36">
        <v>0</v>
      </c>
      <c r="I155" s="32">
        <v>0</v>
      </c>
      <c r="J155" s="36">
        <v>0</v>
      </c>
      <c r="K155" s="32">
        <v>0</v>
      </c>
    </row>
    <row r="156" spans="1:11" x14ac:dyDescent="0.25">
      <c r="A156" s="30" t="s">
        <v>14</v>
      </c>
      <c r="B156" s="31">
        <v>56</v>
      </c>
      <c r="C156" s="29" t="s">
        <v>191</v>
      </c>
      <c r="D156" s="30">
        <v>0</v>
      </c>
      <c r="E156" s="32">
        <v>0</v>
      </c>
      <c r="F156" s="30">
        <v>0</v>
      </c>
      <c r="G156" s="32">
        <v>0</v>
      </c>
      <c r="H156" s="36">
        <v>0</v>
      </c>
      <c r="I156" s="32">
        <v>0</v>
      </c>
      <c r="J156" s="36">
        <v>0</v>
      </c>
      <c r="K156" s="32">
        <v>0</v>
      </c>
    </row>
    <row r="157" spans="1:11" x14ac:dyDescent="0.25">
      <c r="A157" s="30" t="s">
        <v>14</v>
      </c>
      <c r="B157" s="31">
        <v>57</v>
      </c>
      <c r="C157" s="29" t="s">
        <v>192</v>
      </c>
      <c r="D157" s="30">
        <v>0</v>
      </c>
      <c r="E157" s="32">
        <v>0</v>
      </c>
      <c r="F157" s="30">
        <v>0</v>
      </c>
      <c r="G157" s="32">
        <v>0</v>
      </c>
      <c r="H157" s="36">
        <v>0</v>
      </c>
      <c r="I157" s="32">
        <v>0</v>
      </c>
      <c r="J157" s="36">
        <v>0</v>
      </c>
      <c r="K157" s="32">
        <v>0</v>
      </c>
    </row>
    <row r="158" spans="1:11" x14ac:dyDescent="0.25">
      <c r="A158" s="30" t="s">
        <v>14</v>
      </c>
      <c r="B158" s="31">
        <v>58</v>
      </c>
      <c r="C158" s="29" t="s">
        <v>193</v>
      </c>
      <c r="D158" s="30">
        <v>0</v>
      </c>
      <c r="E158" s="32">
        <v>0</v>
      </c>
      <c r="F158" s="30">
        <v>0</v>
      </c>
      <c r="G158" s="32">
        <v>0</v>
      </c>
      <c r="H158" s="36">
        <v>0</v>
      </c>
      <c r="I158" s="32">
        <v>0</v>
      </c>
      <c r="J158" s="36">
        <v>0</v>
      </c>
      <c r="K158" s="32">
        <v>0</v>
      </c>
    </row>
    <row r="159" spans="1:11" x14ac:dyDescent="0.25">
      <c r="A159" s="30" t="s">
        <v>14</v>
      </c>
      <c r="B159" s="31">
        <v>59</v>
      </c>
      <c r="C159" s="29" t="s">
        <v>194</v>
      </c>
      <c r="D159" s="30">
        <v>0</v>
      </c>
      <c r="E159" s="32">
        <v>0</v>
      </c>
      <c r="F159" s="30">
        <v>0</v>
      </c>
      <c r="G159" s="32">
        <v>0</v>
      </c>
      <c r="H159" s="36">
        <v>0</v>
      </c>
      <c r="I159" s="32">
        <v>0</v>
      </c>
      <c r="J159" s="36">
        <v>0</v>
      </c>
      <c r="K159" s="32">
        <v>0</v>
      </c>
    </row>
    <row r="160" spans="1:11" x14ac:dyDescent="0.25">
      <c r="A160" s="30" t="s">
        <v>14</v>
      </c>
      <c r="B160" s="31">
        <v>60</v>
      </c>
      <c r="C160" s="29" t="s">
        <v>195</v>
      </c>
      <c r="D160" s="30">
        <v>0</v>
      </c>
      <c r="E160" s="32">
        <v>0</v>
      </c>
      <c r="F160" s="30">
        <v>0</v>
      </c>
      <c r="G160" s="32">
        <v>0</v>
      </c>
      <c r="H160" s="36">
        <v>0</v>
      </c>
      <c r="I160" s="32">
        <v>0</v>
      </c>
      <c r="J160" s="36">
        <v>0</v>
      </c>
      <c r="K160" s="32">
        <v>0</v>
      </c>
    </row>
    <row r="162" spans="4:11" x14ac:dyDescent="0.25">
      <c r="D162"/>
      <c r="E162" s="33"/>
      <c r="F162"/>
      <c r="G162" s="33"/>
      <c r="H162" s="19"/>
      <c r="I162" s="33"/>
      <c r="J162" s="19"/>
      <c r="K162" s="33"/>
    </row>
    <row r="163" spans="4:11" x14ac:dyDescent="0.25">
      <c r="D163"/>
      <c r="E163" s="33"/>
      <c r="F163"/>
      <c r="G163" s="33"/>
      <c r="H163" s="19"/>
      <c r="I163" s="33"/>
      <c r="J163" s="19"/>
      <c r="K163" s="33"/>
    </row>
    <row r="164" spans="4:11" x14ac:dyDescent="0.25">
      <c r="D164"/>
      <c r="E164" s="33"/>
      <c r="F164"/>
      <c r="G164" s="33"/>
      <c r="H164" s="19"/>
      <c r="I164" s="33"/>
      <c r="J164" s="19"/>
      <c r="K164" s="33"/>
    </row>
    <row r="165" spans="4:11" x14ac:dyDescent="0.25">
      <c r="D165"/>
      <c r="E165" s="33"/>
      <c r="F165"/>
      <c r="G165" s="33"/>
      <c r="H165" s="19"/>
      <c r="I165" s="33"/>
      <c r="J165" s="19"/>
      <c r="K165" s="33"/>
    </row>
    <row r="166" spans="4:11" x14ac:dyDescent="0.25">
      <c r="D166"/>
      <c r="E166" s="33"/>
      <c r="F166"/>
      <c r="G166" s="33"/>
      <c r="H166" s="19"/>
      <c r="I166" s="33"/>
      <c r="J166" s="19"/>
      <c r="K166" s="33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4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6" sqref="H6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style="14" customWidth="1"/>
    <col min="5" max="5" width="14.140625" style="13" customWidth="1"/>
    <col min="6" max="6" width="22" customWidth="1"/>
    <col min="7" max="7" width="15.5703125" style="15" customWidth="1"/>
    <col min="8" max="8" width="40.28515625" style="3" bestFit="1" customWidth="1"/>
    <col min="230" max="230" width="16.140625" customWidth="1"/>
    <col min="231" max="231" width="10.140625" customWidth="1"/>
    <col min="232" max="232" width="16.85546875" customWidth="1"/>
    <col min="233" max="233" width="17.7109375" customWidth="1"/>
    <col min="234" max="234" width="14.140625" customWidth="1"/>
    <col min="235" max="235" width="22" customWidth="1"/>
    <col min="236" max="236" width="13.7109375" customWidth="1"/>
    <col min="237" max="237" width="63.42578125" customWidth="1"/>
    <col min="486" max="486" width="16.140625" customWidth="1"/>
    <col min="487" max="487" width="10.140625" customWidth="1"/>
    <col min="488" max="488" width="16.85546875" customWidth="1"/>
    <col min="489" max="489" width="17.7109375" customWidth="1"/>
    <col min="490" max="490" width="14.140625" customWidth="1"/>
    <col min="491" max="491" width="22" customWidth="1"/>
    <col min="492" max="492" width="13.7109375" customWidth="1"/>
    <col min="493" max="493" width="63.42578125" customWidth="1"/>
    <col min="742" max="742" width="16.140625" customWidth="1"/>
    <col min="743" max="743" width="10.140625" customWidth="1"/>
    <col min="744" max="744" width="16.85546875" customWidth="1"/>
    <col min="745" max="745" width="17.7109375" customWidth="1"/>
    <col min="746" max="746" width="14.140625" customWidth="1"/>
    <col min="747" max="747" width="22" customWidth="1"/>
    <col min="748" max="748" width="13.7109375" customWidth="1"/>
    <col min="749" max="749" width="63.42578125" customWidth="1"/>
    <col min="998" max="998" width="16.140625" customWidth="1"/>
    <col min="999" max="999" width="10.140625" customWidth="1"/>
    <col min="1000" max="1000" width="16.85546875" customWidth="1"/>
    <col min="1001" max="1001" width="17.7109375" customWidth="1"/>
    <col min="1002" max="1002" width="14.140625" customWidth="1"/>
    <col min="1003" max="1003" width="22" customWidth="1"/>
    <col min="1004" max="1004" width="13.7109375" customWidth="1"/>
    <col min="1005" max="1005" width="63.42578125" customWidth="1"/>
    <col min="1254" max="1254" width="16.140625" customWidth="1"/>
    <col min="1255" max="1255" width="10.140625" customWidth="1"/>
    <col min="1256" max="1256" width="16.85546875" customWidth="1"/>
    <col min="1257" max="1257" width="17.7109375" customWidth="1"/>
    <col min="1258" max="1258" width="14.140625" customWidth="1"/>
    <col min="1259" max="1259" width="22" customWidth="1"/>
    <col min="1260" max="1260" width="13.7109375" customWidth="1"/>
    <col min="1261" max="1261" width="63.42578125" customWidth="1"/>
    <col min="1510" max="1510" width="16.140625" customWidth="1"/>
    <col min="1511" max="1511" width="10.140625" customWidth="1"/>
    <col min="1512" max="1512" width="16.85546875" customWidth="1"/>
    <col min="1513" max="1513" width="17.7109375" customWidth="1"/>
    <col min="1514" max="1514" width="14.140625" customWidth="1"/>
    <col min="1515" max="1515" width="22" customWidth="1"/>
    <col min="1516" max="1516" width="13.7109375" customWidth="1"/>
    <col min="1517" max="1517" width="63.42578125" customWidth="1"/>
    <col min="1766" max="1766" width="16.140625" customWidth="1"/>
    <col min="1767" max="1767" width="10.140625" customWidth="1"/>
    <col min="1768" max="1768" width="16.85546875" customWidth="1"/>
    <col min="1769" max="1769" width="17.7109375" customWidth="1"/>
    <col min="1770" max="1770" width="14.140625" customWidth="1"/>
    <col min="1771" max="1771" width="22" customWidth="1"/>
    <col min="1772" max="1772" width="13.7109375" customWidth="1"/>
    <col min="1773" max="1773" width="63.42578125" customWidth="1"/>
    <col min="2022" max="2022" width="16.140625" customWidth="1"/>
    <col min="2023" max="2023" width="10.140625" customWidth="1"/>
    <col min="2024" max="2024" width="16.85546875" customWidth="1"/>
    <col min="2025" max="2025" width="17.7109375" customWidth="1"/>
    <col min="2026" max="2026" width="14.140625" customWidth="1"/>
    <col min="2027" max="2027" width="22" customWidth="1"/>
    <col min="2028" max="2028" width="13.7109375" customWidth="1"/>
    <col min="2029" max="2029" width="63.42578125" customWidth="1"/>
    <col min="2278" max="2278" width="16.140625" customWidth="1"/>
    <col min="2279" max="2279" width="10.140625" customWidth="1"/>
    <col min="2280" max="2280" width="16.85546875" customWidth="1"/>
    <col min="2281" max="2281" width="17.7109375" customWidth="1"/>
    <col min="2282" max="2282" width="14.140625" customWidth="1"/>
    <col min="2283" max="2283" width="22" customWidth="1"/>
    <col min="2284" max="2284" width="13.7109375" customWidth="1"/>
    <col min="2285" max="2285" width="63.42578125" customWidth="1"/>
    <col min="2534" max="2534" width="16.140625" customWidth="1"/>
    <col min="2535" max="2535" width="10.140625" customWidth="1"/>
    <col min="2536" max="2536" width="16.85546875" customWidth="1"/>
    <col min="2537" max="2537" width="17.7109375" customWidth="1"/>
    <col min="2538" max="2538" width="14.140625" customWidth="1"/>
    <col min="2539" max="2539" width="22" customWidth="1"/>
    <col min="2540" max="2540" width="13.7109375" customWidth="1"/>
    <col min="2541" max="2541" width="63.42578125" customWidth="1"/>
    <col min="2790" max="2790" width="16.140625" customWidth="1"/>
    <col min="2791" max="2791" width="10.140625" customWidth="1"/>
    <col min="2792" max="2792" width="16.85546875" customWidth="1"/>
    <col min="2793" max="2793" width="17.7109375" customWidth="1"/>
    <col min="2794" max="2794" width="14.140625" customWidth="1"/>
    <col min="2795" max="2795" width="22" customWidth="1"/>
    <col min="2796" max="2796" width="13.7109375" customWidth="1"/>
    <col min="2797" max="2797" width="63.42578125" customWidth="1"/>
    <col min="3046" max="3046" width="16.140625" customWidth="1"/>
    <col min="3047" max="3047" width="10.140625" customWidth="1"/>
    <col min="3048" max="3048" width="16.85546875" customWidth="1"/>
    <col min="3049" max="3049" width="17.7109375" customWidth="1"/>
    <col min="3050" max="3050" width="14.140625" customWidth="1"/>
    <col min="3051" max="3051" width="22" customWidth="1"/>
    <col min="3052" max="3052" width="13.7109375" customWidth="1"/>
    <col min="3053" max="3053" width="63.42578125" customWidth="1"/>
    <col min="3302" max="3302" width="16.140625" customWidth="1"/>
    <col min="3303" max="3303" width="10.140625" customWidth="1"/>
    <col min="3304" max="3304" width="16.85546875" customWidth="1"/>
    <col min="3305" max="3305" width="17.7109375" customWidth="1"/>
    <col min="3306" max="3306" width="14.140625" customWidth="1"/>
    <col min="3307" max="3307" width="22" customWidth="1"/>
    <col min="3308" max="3308" width="13.7109375" customWidth="1"/>
    <col min="3309" max="3309" width="63.42578125" customWidth="1"/>
    <col min="3558" max="3558" width="16.140625" customWidth="1"/>
    <col min="3559" max="3559" width="10.140625" customWidth="1"/>
    <col min="3560" max="3560" width="16.85546875" customWidth="1"/>
    <col min="3561" max="3561" width="17.7109375" customWidth="1"/>
    <col min="3562" max="3562" width="14.140625" customWidth="1"/>
    <col min="3563" max="3563" width="22" customWidth="1"/>
    <col min="3564" max="3564" width="13.7109375" customWidth="1"/>
    <col min="3565" max="3565" width="63.42578125" customWidth="1"/>
    <col min="3814" max="3814" width="16.140625" customWidth="1"/>
    <col min="3815" max="3815" width="10.140625" customWidth="1"/>
    <col min="3816" max="3816" width="16.85546875" customWidth="1"/>
    <col min="3817" max="3817" width="17.7109375" customWidth="1"/>
    <col min="3818" max="3818" width="14.140625" customWidth="1"/>
    <col min="3819" max="3819" width="22" customWidth="1"/>
    <col min="3820" max="3820" width="13.7109375" customWidth="1"/>
    <col min="3821" max="3821" width="63.42578125" customWidth="1"/>
    <col min="4070" max="4070" width="16.140625" customWidth="1"/>
    <col min="4071" max="4071" width="10.140625" customWidth="1"/>
    <col min="4072" max="4072" width="16.85546875" customWidth="1"/>
    <col min="4073" max="4073" width="17.7109375" customWidth="1"/>
    <col min="4074" max="4074" width="14.140625" customWidth="1"/>
    <col min="4075" max="4075" width="22" customWidth="1"/>
    <col min="4076" max="4076" width="13.7109375" customWidth="1"/>
    <col min="4077" max="4077" width="63.42578125" customWidth="1"/>
    <col min="4326" max="4326" width="16.140625" customWidth="1"/>
    <col min="4327" max="4327" width="10.140625" customWidth="1"/>
    <col min="4328" max="4328" width="16.85546875" customWidth="1"/>
    <col min="4329" max="4329" width="17.7109375" customWidth="1"/>
    <col min="4330" max="4330" width="14.140625" customWidth="1"/>
    <col min="4331" max="4331" width="22" customWidth="1"/>
    <col min="4332" max="4332" width="13.7109375" customWidth="1"/>
    <col min="4333" max="4333" width="63.42578125" customWidth="1"/>
    <col min="4582" max="4582" width="16.140625" customWidth="1"/>
    <col min="4583" max="4583" width="10.140625" customWidth="1"/>
    <col min="4584" max="4584" width="16.85546875" customWidth="1"/>
    <col min="4585" max="4585" width="17.7109375" customWidth="1"/>
    <col min="4586" max="4586" width="14.140625" customWidth="1"/>
    <col min="4587" max="4587" width="22" customWidth="1"/>
    <col min="4588" max="4588" width="13.7109375" customWidth="1"/>
    <col min="4589" max="4589" width="63.42578125" customWidth="1"/>
    <col min="4838" max="4838" width="16.140625" customWidth="1"/>
    <col min="4839" max="4839" width="10.140625" customWidth="1"/>
    <col min="4840" max="4840" width="16.85546875" customWidth="1"/>
    <col min="4841" max="4841" width="17.7109375" customWidth="1"/>
    <col min="4842" max="4842" width="14.140625" customWidth="1"/>
    <col min="4843" max="4843" width="22" customWidth="1"/>
    <col min="4844" max="4844" width="13.7109375" customWidth="1"/>
    <col min="4845" max="4845" width="63.42578125" customWidth="1"/>
    <col min="5094" max="5094" width="16.140625" customWidth="1"/>
    <col min="5095" max="5095" width="10.140625" customWidth="1"/>
    <col min="5096" max="5096" width="16.85546875" customWidth="1"/>
    <col min="5097" max="5097" width="17.7109375" customWidth="1"/>
    <col min="5098" max="5098" width="14.140625" customWidth="1"/>
    <col min="5099" max="5099" width="22" customWidth="1"/>
    <col min="5100" max="5100" width="13.7109375" customWidth="1"/>
    <col min="5101" max="5101" width="63.42578125" customWidth="1"/>
    <col min="5350" max="5350" width="16.140625" customWidth="1"/>
    <col min="5351" max="5351" width="10.140625" customWidth="1"/>
    <col min="5352" max="5352" width="16.85546875" customWidth="1"/>
    <col min="5353" max="5353" width="17.7109375" customWidth="1"/>
    <col min="5354" max="5354" width="14.140625" customWidth="1"/>
    <col min="5355" max="5355" width="22" customWidth="1"/>
    <col min="5356" max="5356" width="13.7109375" customWidth="1"/>
    <col min="5357" max="5357" width="63.42578125" customWidth="1"/>
    <col min="5606" max="5606" width="16.140625" customWidth="1"/>
    <col min="5607" max="5607" width="10.140625" customWidth="1"/>
    <col min="5608" max="5608" width="16.85546875" customWidth="1"/>
    <col min="5609" max="5609" width="17.7109375" customWidth="1"/>
    <col min="5610" max="5610" width="14.140625" customWidth="1"/>
    <col min="5611" max="5611" width="22" customWidth="1"/>
    <col min="5612" max="5612" width="13.7109375" customWidth="1"/>
    <col min="5613" max="5613" width="63.42578125" customWidth="1"/>
    <col min="5862" max="5862" width="16.140625" customWidth="1"/>
    <col min="5863" max="5863" width="10.140625" customWidth="1"/>
    <col min="5864" max="5864" width="16.85546875" customWidth="1"/>
    <col min="5865" max="5865" width="17.7109375" customWidth="1"/>
    <col min="5866" max="5866" width="14.140625" customWidth="1"/>
    <col min="5867" max="5867" width="22" customWidth="1"/>
    <col min="5868" max="5868" width="13.7109375" customWidth="1"/>
    <col min="5869" max="5869" width="63.42578125" customWidth="1"/>
    <col min="6118" max="6118" width="16.140625" customWidth="1"/>
    <col min="6119" max="6119" width="10.140625" customWidth="1"/>
    <col min="6120" max="6120" width="16.85546875" customWidth="1"/>
    <col min="6121" max="6121" width="17.7109375" customWidth="1"/>
    <col min="6122" max="6122" width="14.140625" customWidth="1"/>
    <col min="6123" max="6123" width="22" customWidth="1"/>
    <col min="6124" max="6124" width="13.7109375" customWidth="1"/>
    <col min="6125" max="6125" width="63.42578125" customWidth="1"/>
    <col min="6374" max="6374" width="16.140625" customWidth="1"/>
    <col min="6375" max="6375" width="10.140625" customWidth="1"/>
    <col min="6376" max="6376" width="16.85546875" customWidth="1"/>
    <col min="6377" max="6377" width="17.7109375" customWidth="1"/>
    <col min="6378" max="6378" width="14.140625" customWidth="1"/>
    <col min="6379" max="6379" width="22" customWidth="1"/>
    <col min="6380" max="6380" width="13.7109375" customWidth="1"/>
    <col min="6381" max="6381" width="63.42578125" customWidth="1"/>
    <col min="6630" max="6630" width="16.140625" customWidth="1"/>
    <col min="6631" max="6631" width="10.140625" customWidth="1"/>
    <col min="6632" max="6632" width="16.85546875" customWidth="1"/>
    <col min="6633" max="6633" width="17.7109375" customWidth="1"/>
    <col min="6634" max="6634" width="14.140625" customWidth="1"/>
    <col min="6635" max="6635" width="22" customWidth="1"/>
    <col min="6636" max="6636" width="13.7109375" customWidth="1"/>
    <col min="6637" max="6637" width="63.42578125" customWidth="1"/>
    <col min="6886" max="6886" width="16.140625" customWidth="1"/>
    <col min="6887" max="6887" width="10.140625" customWidth="1"/>
    <col min="6888" max="6888" width="16.85546875" customWidth="1"/>
    <col min="6889" max="6889" width="17.7109375" customWidth="1"/>
    <col min="6890" max="6890" width="14.140625" customWidth="1"/>
    <col min="6891" max="6891" width="22" customWidth="1"/>
    <col min="6892" max="6892" width="13.7109375" customWidth="1"/>
    <col min="6893" max="6893" width="63.42578125" customWidth="1"/>
    <col min="7142" max="7142" width="16.140625" customWidth="1"/>
    <col min="7143" max="7143" width="10.140625" customWidth="1"/>
    <col min="7144" max="7144" width="16.85546875" customWidth="1"/>
    <col min="7145" max="7145" width="17.7109375" customWidth="1"/>
    <col min="7146" max="7146" width="14.140625" customWidth="1"/>
    <col min="7147" max="7147" width="22" customWidth="1"/>
    <col min="7148" max="7148" width="13.7109375" customWidth="1"/>
    <col min="7149" max="7149" width="63.42578125" customWidth="1"/>
    <col min="7398" max="7398" width="16.140625" customWidth="1"/>
    <col min="7399" max="7399" width="10.140625" customWidth="1"/>
    <col min="7400" max="7400" width="16.85546875" customWidth="1"/>
    <col min="7401" max="7401" width="17.7109375" customWidth="1"/>
    <col min="7402" max="7402" width="14.140625" customWidth="1"/>
    <col min="7403" max="7403" width="22" customWidth="1"/>
    <col min="7404" max="7404" width="13.7109375" customWidth="1"/>
    <col min="7405" max="7405" width="63.42578125" customWidth="1"/>
    <col min="7654" max="7654" width="16.140625" customWidth="1"/>
    <col min="7655" max="7655" width="10.140625" customWidth="1"/>
    <col min="7656" max="7656" width="16.85546875" customWidth="1"/>
    <col min="7657" max="7657" width="17.7109375" customWidth="1"/>
    <col min="7658" max="7658" width="14.140625" customWidth="1"/>
    <col min="7659" max="7659" width="22" customWidth="1"/>
    <col min="7660" max="7660" width="13.7109375" customWidth="1"/>
    <col min="7661" max="7661" width="63.42578125" customWidth="1"/>
    <col min="7910" max="7910" width="16.140625" customWidth="1"/>
    <col min="7911" max="7911" width="10.140625" customWidth="1"/>
    <col min="7912" max="7912" width="16.85546875" customWidth="1"/>
    <col min="7913" max="7913" width="17.7109375" customWidth="1"/>
    <col min="7914" max="7914" width="14.140625" customWidth="1"/>
    <col min="7915" max="7915" width="22" customWidth="1"/>
    <col min="7916" max="7916" width="13.7109375" customWidth="1"/>
    <col min="7917" max="7917" width="63.42578125" customWidth="1"/>
    <col min="8166" max="8166" width="16.140625" customWidth="1"/>
    <col min="8167" max="8167" width="10.140625" customWidth="1"/>
    <col min="8168" max="8168" width="16.85546875" customWidth="1"/>
    <col min="8169" max="8169" width="17.7109375" customWidth="1"/>
    <col min="8170" max="8170" width="14.140625" customWidth="1"/>
    <col min="8171" max="8171" width="22" customWidth="1"/>
    <col min="8172" max="8172" width="13.7109375" customWidth="1"/>
    <col min="8173" max="8173" width="63.42578125" customWidth="1"/>
    <col min="8422" max="8422" width="16.140625" customWidth="1"/>
    <col min="8423" max="8423" width="10.140625" customWidth="1"/>
    <col min="8424" max="8424" width="16.85546875" customWidth="1"/>
    <col min="8425" max="8425" width="17.7109375" customWidth="1"/>
    <col min="8426" max="8426" width="14.140625" customWidth="1"/>
    <col min="8427" max="8427" width="22" customWidth="1"/>
    <col min="8428" max="8428" width="13.7109375" customWidth="1"/>
    <col min="8429" max="8429" width="63.42578125" customWidth="1"/>
    <col min="8678" max="8678" width="16.140625" customWidth="1"/>
    <col min="8679" max="8679" width="10.140625" customWidth="1"/>
    <col min="8680" max="8680" width="16.85546875" customWidth="1"/>
    <col min="8681" max="8681" width="17.7109375" customWidth="1"/>
    <col min="8682" max="8682" width="14.140625" customWidth="1"/>
    <col min="8683" max="8683" width="22" customWidth="1"/>
    <col min="8684" max="8684" width="13.7109375" customWidth="1"/>
    <col min="8685" max="8685" width="63.42578125" customWidth="1"/>
    <col min="8934" max="8934" width="16.140625" customWidth="1"/>
    <col min="8935" max="8935" width="10.140625" customWidth="1"/>
    <col min="8936" max="8936" width="16.85546875" customWidth="1"/>
    <col min="8937" max="8937" width="17.7109375" customWidth="1"/>
    <col min="8938" max="8938" width="14.140625" customWidth="1"/>
    <col min="8939" max="8939" width="22" customWidth="1"/>
    <col min="8940" max="8940" width="13.7109375" customWidth="1"/>
    <col min="8941" max="8941" width="63.42578125" customWidth="1"/>
    <col min="9190" max="9190" width="16.140625" customWidth="1"/>
    <col min="9191" max="9191" width="10.140625" customWidth="1"/>
    <col min="9192" max="9192" width="16.85546875" customWidth="1"/>
    <col min="9193" max="9193" width="17.7109375" customWidth="1"/>
    <col min="9194" max="9194" width="14.140625" customWidth="1"/>
    <col min="9195" max="9195" width="22" customWidth="1"/>
    <col min="9196" max="9196" width="13.7109375" customWidth="1"/>
    <col min="9197" max="9197" width="63.42578125" customWidth="1"/>
    <col min="9446" max="9446" width="16.140625" customWidth="1"/>
    <col min="9447" max="9447" width="10.140625" customWidth="1"/>
    <col min="9448" max="9448" width="16.85546875" customWidth="1"/>
    <col min="9449" max="9449" width="17.7109375" customWidth="1"/>
    <col min="9450" max="9450" width="14.140625" customWidth="1"/>
    <col min="9451" max="9451" width="22" customWidth="1"/>
    <col min="9452" max="9452" width="13.7109375" customWidth="1"/>
    <col min="9453" max="9453" width="63.42578125" customWidth="1"/>
    <col min="9702" max="9702" width="16.140625" customWidth="1"/>
    <col min="9703" max="9703" width="10.140625" customWidth="1"/>
    <col min="9704" max="9704" width="16.85546875" customWidth="1"/>
    <col min="9705" max="9705" width="17.7109375" customWidth="1"/>
    <col min="9706" max="9706" width="14.140625" customWidth="1"/>
    <col min="9707" max="9707" width="22" customWidth="1"/>
    <col min="9708" max="9708" width="13.7109375" customWidth="1"/>
    <col min="9709" max="9709" width="63.42578125" customWidth="1"/>
    <col min="9958" max="9958" width="16.140625" customWidth="1"/>
    <col min="9959" max="9959" width="10.140625" customWidth="1"/>
    <col min="9960" max="9960" width="16.85546875" customWidth="1"/>
    <col min="9961" max="9961" width="17.7109375" customWidth="1"/>
    <col min="9962" max="9962" width="14.140625" customWidth="1"/>
    <col min="9963" max="9963" width="22" customWidth="1"/>
    <col min="9964" max="9964" width="13.7109375" customWidth="1"/>
    <col min="9965" max="9965" width="63.42578125" customWidth="1"/>
    <col min="10214" max="10214" width="16.140625" customWidth="1"/>
    <col min="10215" max="10215" width="10.140625" customWidth="1"/>
    <col min="10216" max="10216" width="16.85546875" customWidth="1"/>
    <col min="10217" max="10217" width="17.7109375" customWidth="1"/>
    <col min="10218" max="10218" width="14.140625" customWidth="1"/>
    <col min="10219" max="10219" width="22" customWidth="1"/>
    <col min="10220" max="10220" width="13.7109375" customWidth="1"/>
    <col min="10221" max="10221" width="63.42578125" customWidth="1"/>
    <col min="10470" max="10470" width="16.140625" customWidth="1"/>
    <col min="10471" max="10471" width="10.140625" customWidth="1"/>
    <col min="10472" max="10472" width="16.85546875" customWidth="1"/>
    <col min="10473" max="10473" width="17.7109375" customWidth="1"/>
    <col min="10474" max="10474" width="14.140625" customWidth="1"/>
    <col min="10475" max="10475" width="22" customWidth="1"/>
    <col min="10476" max="10476" width="13.7109375" customWidth="1"/>
    <col min="10477" max="10477" width="63.42578125" customWidth="1"/>
    <col min="10726" max="10726" width="16.140625" customWidth="1"/>
    <col min="10727" max="10727" width="10.140625" customWidth="1"/>
    <col min="10728" max="10728" width="16.85546875" customWidth="1"/>
    <col min="10729" max="10729" width="17.7109375" customWidth="1"/>
    <col min="10730" max="10730" width="14.140625" customWidth="1"/>
    <col min="10731" max="10731" width="22" customWidth="1"/>
    <col min="10732" max="10732" width="13.7109375" customWidth="1"/>
    <col min="10733" max="10733" width="63.42578125" customWidth="1"/>
    <col min="10982" max="10982" width="16.140625" customWidth="1"/>
    <col min="10983" max="10983" width="10.140625" customWidth="1"/>
    <col min="10984" max="10984" width="16.85546875" customWidth="1"/>
    <col min="10985" max="10985" width="17.7109375" customWidth="1"/>
    <col min="10986" max="10986" width="14.140625" customWidth="1"/>
    <col min="10987" max="10987" width="22" customWidth="1"/>
    <col min="10988" max="10988" width="13.7109375" customWidth="1"/>
    <col min="10989" max="10989" width="63.42578125" customWidth="1"/>
    <col min="11238" max="11238" width="16.140625" customWidth="1"/>
    <col min="11239" max="11239" width="10.140625" customWidth="1"/>
    <col min="11240" max="11240" width="16.85546875" customWidth="1"/>
    <col min="11241" max="11241" width="17.7109375" customWidth="1"/>
    <col min="11242" max="11242" width="14.140625" customWidth="1"/>
    <col min="11243" max="11243" width="22" customWidth="1"/>
    <col min="11244" max="11244" width="13.7109375" customWidth="1"/>
    <col min="11245" max="11245" width="63.42578125" customWidth="1"/>
    <col min="11494" max="11494" width="16.140625" customWidth="1"/>
    <col min="11495" max="11495" width="10.140625" customWidth="1"/>
    <col min="11496" max="11496" width="16.85546875" customWidth="1"/>
    <col min="11497" max="11497" width="17.7109375" customWidth="1"/>
    <col min="11498" max="11498" width="14.140625" customWidth="1"/>
    <col min="11499" max="11499" width="22" customWidth="1"/>
    <col min="11500" max="11500" width="13.7109375" customWidth="1"/>
    <col min="11501" max="11501" width="63.42578125" customWidth="1"/>
    <col min="11750" max="11750" width="16.140625" customWidth="1"/>
    <col min="11751" max="11751" width="10.140625" customWidth="1"/>
    <col min="11752" max="11752" width="16.85546875" customWidth="1"/>
    <col min="11753" max="11753" width="17.7109375" customWidth="1"/>
    <col min="11754" max="11754" width="14.140625" customWidth="1"/>
    <col min="11755" max="11755" width="22" customWidth="1"/>
    <col min="11756" max="11756" width="13.7109375" customWidth="1"/>
    <col min="11757" max="11757" width="63.42578125" customWidth="1"/>
    <col min="12006" max="12006" width="16.140625" customWidth="1"/>
    <col min="12007" max="12007" width="10.140625" customWidth="1"/>
    <col min="12008" max="12008" width="16.85546875" customWidth="1"/>
    <col min="12009" max="12009" width="17.7109375" customWidth="1"/>
    <col min="12010" max="12010" width="14.140625" customWidth="1"/>
    <col min="12011" max="12011" width="22" customWidth="1"/>
    <col min="12012" max="12012" width="13.7109375" customWidth="1"/>
    <col min="12013" max="12013" width="63.42578125" customWidth="1"/>
    <col min="12262" max="12262" width="16.140625" customWidth="1"/>
    <col min="12263" max="12263" width="10.140625" customWidth="1"/>
    <col min="12264" max="12264" width="16.85546875" customWidth="1"/>
    <col min="12265" max="12265" width="17.7109375" customWidth="1"/>
    <col min="12266" max="12266" width="14.140625" customWidth="1"/>
    <col min="12267" max="12267" width="22" customWidth="1"/>
    <col min="12268" max="12268" width="13.7109375" customWidth="1"/>
    <col min="12269" max="12269" width="63.42578125" customWidth="1"/>
    <col min="12518" max="12518" width="16.140625" customWidth="1"/>
    <col min="12519" max="12519" width="10.140625" customWidth="1"/>
    <col min="12520" max="12520" width="16.85546875" customWidth="1"/>
    <col min="12521" max="12521" width="17.7109375" customWidth="1"/>
    <col min="12522" max="12522" width="14.140625" customWidth="1"/>
    <col min="12523" max="12523" width="22" customWidth="1"/>
    <col min="12524" max="12524" width="13.7109375" customWidth="1"/>
    <col min="12525" max="12525" width="63.42578125" customWidth="1"/>
    <col min="12774" max="12774" width="16.140625" customWidth="1"/>
    <col min="12775" max="12775" width="10.140625" customWidth="1"/>
    <col min="12776" max="12776" width="16.85546875" customWidth="1"/>
    <col min="12777" max="12777" width="17.7109375" customWidth="1"/>
    <col min="12778" max="12778" width="14.140625" customWidth="1"/>
    <col min="12779" max="12779" width="22" customWidth="1"/>
    <col min="12780" max="12780" width="13.7109375" customWidth="1"/>
    <col min="12781" max="12781" width="63.42578125" customWidth="1"/>
    <col min="13030" max="13030" width="16.140625" customWidth="1"/>
    <col min="13031" max="13031" width="10.140625" customWidth="1"/>
    <col min="13032" max="13032" width="16.85546875" customWidth="1"/>
    <col min="13033" max="13033" width="17.7109375" customWidth="1"/>
    <col min="13034" max="13034" width="14.140625" customWidth="1"/>
    <col min="13035" max="13035" width="22" customWidth="1"/>
    <col min="13036" max="13036" width="13.7109375" customWidth="1"/>
    <col min="13037" max="13037" width="63.42578125" customWidth="1"/>
    <col min="13286" max="13286" width="16.140625" customWidth="1"/>
    <col min="13287" max="13287" width="10.140625" customWidth="1"/>
    <col min="13288" max="13288" width="16.85546875" customWidth="1"/>
    <col min="13289" max="13289" width="17.7109375" customWidth="1"/>
    <col min="13290" max="13290" width="14.140625" customWidth="1"/>
    <col min="13291" max="13291" width="22" customWidth="1"/>
    <col min="13292" max="13292" width="13.7109375" customWidth="1"/>
    <col min="13293" max="13293" width="63.42578125" customWidth="1"/>
    <col min="13542" max="13542" width="16.140625" customWidth="1"/>
    <col min="13543" max="13543" width="10.140625" customWidth="1"/>
    <col min="13544" max="13544" width="16.85546875" customWidth="1"/>
    <col min="13545" max="13545" width="17.7109375" customWidth="1"/>
    <col min="13546" max="13546" width="14.140625" customWidth="1"/>
    <col min="13547" max="13547" width="22" customWidth="1"/>
    <col min="13548" max="13548" width="13.7109375" customWidth="1"/>
    <col min="13549" max="13549" width="63.42578125" customWidth="1"/>
    <col min="13798" max="13798" width="16.140625" customWidth="1"/>
    <col min="13799" max="13799" width="10.140625" customWidth="1"/>
    <col min="13800" max="13800" width="16.85546875" customWidth="1"/>
    <col min="13801" max="13801" width="17.7109375" customWidth="1"/>
    <col min="13802" max="13802" width="14.140625" customWidth="1"/>
    <col min="13803" max="13803" width="22" customWidth="1"/>
    <col min="13804" max="13804" width="13.7109375" customWidth="1"/>
    <col min="13805" max="13805" width="63.42578125" customWidth="1"/>
    <col min="14054" max="14054" width="16.140625" customWidth="1"/>
    <col min="14055" max="14055" width="10.140625" customWidth="1"/>
    <col min="14056" max="14056" width="16.85546875" customWidth="1"/>
    <col min="14057" max="14057" width="17.7109375" customWidth="1"/>
    <col min="14058" max="14058" width="14.140625" customWidth="1"/>
    <col min="14059" max="14059" width="22" customWidth="1"/>
    <col min="14060" max="14060" width="13.7109375" customWidth="1"/>
    <col min="14061" max="14061" width="63.42578125" customWidth="1"/>
    <col min="14310" max="14310" width="16.140625" customWidth="1"/>
    <col min="14311" max="14311" width="10.140625" customWidth="1"/>
    <col min="14312" max="14312" width="16.85546875" customWidth="1"/>
    <col min="14313" max="14313" width="17.7109375" customWidth="1"/>
    <col min="14314" max="14314" width="14.140625" customWidth="1"/>
    <col min="14315" max="14315" width="22" customWidth="1"/>
    <col min="14316" max="14316" width="13.7109375" customWidth="1"/>
    <col min="14317" max="14317" width="63.42578125" customWidth="1"/>
    <col min="14566" max="14566" width="16.140625" customWidth="1"/>
    <col min="14567" max="14567" width="10.140625" customWidth="1"/>
    <col min="14568" max="14568" width="16.85546875" customWidth="1"/>
    <col min="14569" max="14569" width="17.7109375" customWidth="1"/>
    <col min="14570" max="14570" width="14.140625" customWidth="1"/>
    <col min="14571" max="14571" width="22" customWidth="1"/>
    <col min="14572" max="14572" width="13.7109375" customWidth="1"/>
    <col min="14573" max="14573" width="63.42578125" customWidth="1"/>
    <col min="14822" max="14822" width="16.140625" customWidth="1"/>
    <col min="14823" max="14823" width="10.140625" customWidth="1"/>
    <col min="14824" max="14824" width="16.85546875" customWidth="1"/>
    <col min="14825" max="14825" width="17.7109375" customWidth="1"/>
    <col min="14826" max="14826" width="14.140625" customWidth="1"/>
    <col min="14827" max="14827" width="22" customWidth="1"/>
    <col min="14828" max="14828" width="13.7109375" customWidth="1"/>
    <col min="14829" max="14829" width="63.42578125" customWidth="1"/>
    <col min="15078" max="15078" width="16.140625" customWidth="1"/>
    <col min="15079" max="15079" width="10.140625" customWidth="1"/>
    <col min="15080" max="15080" width="16.85546875" customWidth="1"/>
    <col min="15081" max="15081" width="17.7109375" customWidth="1"/>
    <col min="15082" max="15082" width="14.140625" customWidth="1"/>
    <col min="15083" max="15083" width="22" customWidth="1"/>
    <col min="15084" max="15084" width="13.7109375" customWidth="1"/>
    <col min="15085" max="15085" width="63.42578125" customWidth="1"/>
    <col min="15334" max="15334" width="16.140625" customWidth="1"/>
    <col min="15335" max="15335" width="10.140625" customWidth="1"/>
    <col min="15336" max="15336" width="16.85546875" customWidth="1"/>
    <col min="15337" max="15337" width="17.7109375" customWidth="1"/>
    <col min="15338" max="15338" width="14.140625" customWidth="1"/>
    <col min="15339" max="15339" width="22" customWidth="1"/>
    <col min="15340" max="15340" width="13.7109375" customWidth="1"/>
    <col min="15341" max="15341" width="63.42578125" customWidth="1"/>
    <col min="15590" max="15590" width="16.140625" customWidth="1"/>
    <col min="15591" max="15591" width="10.140625" customWidth="1"/>
    <col min="15592" max="15592" width="16.85546875" customWidth="1"/>
    <col min="15593" max="15593" width="17.7109375" customWidth="1"/>
    <col min="15594" max="15594" width="14.140625" customWidth="1"/>
    <col min="15595" max="15595" width="22" customWidth="1"/>
    <col min="15596" max="15596" width="13.7109375" customWidth="1"/>
    <col min="15597" max="15597" width="63.42578125" customWidth="1"/>
    <col min="15846" max="15846" width="16.140625" customWidth="1"/>
    <col min="15847" max="15847" width="10.140625" customWidth="1"/>
    <col min="15848" max="15848" width="16.85546875" customWidth="1"/>
    <col min="15849" max="15849" width="17.7109375" customWidth="1"/>
    <col min="15850" max="15850" width="14.140625" customWidth="1"/>
    <col min="15851" max="15851" width="22" customWidth="1"/>
    <col min="15852" max="15852" width="13.7109375" customWidth="1"/>
    <col min="15853" max="15853" width="63.42578125" customWidth="1"/>
    <col min="16102" max="16102" width="16.140625" customWidth="1"/>
    <col min="16103" max="16103" width="10.140625" customWidth="1"/>
    <col min="16104" max="16104" width="16.85546875" customWidth="1"/>
    <col min="16105" max="16105" width="17.7109375" customWidth="1"/>
    <col min="16106" max="16106" width="14.140625" customWidth="1"/>
    <col min="16107" max="16107" width="22" customWidth="1"/>
    <col min="16108" max="16108" width="13.7109375" customWidth="1"/>
    <col min="16109" max="16109" width="63.42578125" customWidth="1"/>
  </cols>
  <sheetData>
    <row r="1" spans="1:8" x14ac:dyDescent="0.25">
      <c r="A1" s="38"/>
      <c r="B1" s="38"/>
      <c r="C1" s="38"/>
      <c r="D1" s="38"/>
      <c r="E1" s="38"/>
      <c r="F1" s="38"/>
      <c r="G1" s="38"/>
      <c r="H1" s="39" t="s">
        <v>204</v>
      </c>
    </row>
    <row r="2" spans="1:8" ht="15.75" thickBot="1" x14ac:dyDescent="0.3">
      <c r="A2" s="55" t="s">
        <v>205</v>
      </c>
      <c r="B2" s="55"/>
      <c r="C2" s="55"/>
      <c r="D2" s="55"/>
      <c r="E2" s="55"/>
      <c r="F2" s="55"/>
      <c r="G2" s="55"/>
      <c r="H2" s="55"/>
    </row>
    <row r="3" spans="1:8" ht="60" x14ac:dyDescent="0.25">
      <c r="A3" s="40" t="s">
        <v>0</v>
      </c>
      <c r="B3" s="40" t="s">
        <v>1</v>
      </c>
      <c r="C3" s="40" t="s">
        <v>7</v>
      </c>
      <c r="D3" s="40" t="s">
        <v>8</v>
      </c>
      <c r="E3" s="40" t="s">
        <v>9</v>
      </c>
      <c r="F3" s="41" t="s">
        <v>206</v>
      </c>
      <c r="G3" s="41" t="s">
        <v>10</v>
      </c>
      <c r="H3" s="40" t="s">
        <v>207</v>
      </c>
    </row>
    <row r="4" spans="1:8" x14ac:dyDescent="0.25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44">
        <v>6</v>
      </c>
      <c r="G4" s="44">
        <v>7</v>
      </c>
      <c r="H4" s="29">
        <v>8</v>
      </c>
    </row>
    <row r="5" spans="1:8" x14ac:dyDescent="0.25">
      <c r="A5" s="43" t="s">
        <v>14</v>
      </c>
      <c r="B5" s="30">
        <v>1</v>
      </c>
      <c r="C5" s="30">
        <v>40804314</v>
      </c>
      <c r="D5" s="45">
        <v>41653</v>
      </c>
      <c r="E5" s="46" t="s">
        <v>210</v>
      </c>
      <c r="F5" s="47">
        <v>570</v>
      </c>
      <c r="G5" s="48">
        <v>24259.203389830509</v>
      </c>
      <c r="H5" s="43" t="s">
        <v>166</v>
      </c>
    </row>
    <row r="6" spans="1:8" x14ac:dyDescent="0.25">
      <c r="A6" s="43" t="s">
        <v>14</v>
      </c>
      <c r="B6" s="30">
        <v>2</v>
      </c>
      <c r="C6" s="30">
        <v>40818715</v>
      </c>
      <c r="D6" s="45">
        <v>41660</v>
      </c>
      <c r="E6" s="46" t="s">
        <v>210</v>
      </c>
      <c r="F6" s="47">
        <v>470</v>
      </c>
      <c r="G6" s="48">
        <v>61153.347457627118</v>
      </c>
      <c r="H6" s="43" t="s">
        <v>156</v>
      </c>
    </row>
    <row r="7" spans="1:8" x14ac:dyDescent="0.25">
      <c r="A7" s="43" t="s">
        <v>14</v>
      </c>
      <c r="B7" s="30">
        <v>3</v>
      </c>
      <c r="C7" s="30">
        <v>40820347</v>
      </c>
      <c r="D7" s="45">
        <v>41655</v>
      </c>
      <c r="E7" s="46" t="s">
        <v>210</v>
      </c>
      <c r="F7" s="47">
        <v>1.3</v>
      </c>
      <c r="G7" s="48">
        <v>466.10169491525426</v>
      </c>
      <c r="H7" s="43" t="s">
        <v>166</v>
      </c>
    </row>
    <row r="8" spans="1:8" x14ac:dyDescent="0.25">
      <c r="A8" s="43" t="s">
        <v>14</v>
      </c>
      <c r="B8" s="30">
        <v>4</v>
      </c>
      <c r="C8" s="30">
        <v>40823658</v>
      </c>
      <c r="D8" s="45">
        <v>41648</v>
      </c>
      <c r="E8" s="46" t="s">
        <v>210</v>
      </c>
      <c r="F8" s="47">
        <v>2.8</v>
      </c>
      <c r="G8" s="48">
        <v>466.10169491525426</v>
      </c>
      <c r="H8" s="43" t="s">
        <v>162</v>
      </c>
    </row>
    <row r="9" spans="1:8" x14ac:dyDescent="0.25">
      <c r="A9" s="43" t="s">
        <v>14</v>
      </c>
      <c r="B9" s="30">
        <v>5</v>
      </c>
      <c r="C9" s="30">
        <v>40825220</v>
      </c>
      <c r="D9" s="45">
        <v>41648</v>
      </c>
      <c r="E9" s="46" t="s">
        <v>210</v>
      </c>
      <c r="F9" s="47">
        <v>90</v>
      </c>
      <c r="G9" s="48">
        <v>34325.728813559326</v>
      </c>
      <c r="H9" s="43" t="s">
        <v>166</v>
      </c>
    </row>
    <row r="10" spans="1:8" x14ac:dyDescent="0.25">
      <c r="A10" s="43" t="s">
        <v>14</v>
      </c>
      <c r="B10" s="30">
        <v>6</v>
      </c>
      <c r="C10" s="30">
        <v>40827133</v>
      </c>
      <c r="D10" s="45">
        <v>41648</v>
      </c>
      <c r="E10" s="46" t="s">
        <v>210</v>
      </c>
      <c r="F10" s="47">
        <v>6.3</v>
      </c>
      <c r="G10" s="48">
        <v>466.10169491525426</v>
      </c>
      <c r="H10" s="43" t="s">
        <v>189</v>
      </c>
    </row>
    <row r="11" spans="1:8" x14ac:dyDescent="0.25">
      <c r="A11" s="43" t="s">
        <v>14</v>
      </c>
      <c r="B11" s="30">
        <v>7</v>
      </c>
      <c r="C11" s="30">
        <v>40831837</v>
      </c>
      <c r="D11" s="45">
        <v>41660</v>
      </c>
      <c r="E11" s="46" t="s">
        <v>210</v>
      </c>
      <c r="F11" s="47">
        <v>5</v>
      </c>
      <c r="G11" s="48">
        <v>466.10169491525426</v>
      </c>
      <c r="H11" s="43" t="s">
        <v>165</v>
      </c>
    </row>
    <row r="12" spans="1:8" x14ac:dyDescent="0.25">
      <c r="A12" s="43" t="s">
        <v>14</v>
      </c>
      <c r="B12" s="30">
        <v>8</v>
      </c>
      <c r="C12" s="30">
        <v>40831842</v>
      </c>
      <c r="D12" s="45">
        <v>41652</v>
      </c>
      <c r="E12" s="46" t="s">
        <v>210</v>
      </c>
      <c r="F12" s="47">
        <v>273</v>
      </c>
      <c r="G12" s="48">
        <v>35520.991525423728</v>
      </c>
      <c r="H12" s="43" t="s">
        <v>177</v>
      </c>
    </row>
    <row r="13" spans="1:8" x14ac:dyDescent="0.25">
      <c r="A13" s="43" t="s">
        <v>14</v>
      </c>
      <c r="B13" s="30">
        <v>9</v>
      </c>
      <c r="C13" s="30">
        <v>40831861</v>
      </c>
      <c r="D13" s="45">
        <v>41649</v>
      </c>
      <c r="E13" s="46" t="s">
        <v>210</v>
      </c>
      <c r="F13" s="47">
        <v>10</v>
      </c>
      <c r="G13" s="48">
        <v>466.10169491525426</v>
      </c>
      <c r="H13" s="43" t="s">
        <v>116</v>
      </c>
    </row>
    <row r="14" spans="1:8" x14ac:dyDescent="0.25">
      <c r="A14" s="43" t="s">
        <v>14</v>
      </c>
      <c r="B14" s="30">
        <v>10</v>
      </c>
      <c r="C14" s="30">
        <v>40833261</v>
      </c>
      <c r="D14" s="45">
        <v>41660</v>
      </c>
      <c r="E14" s="46" t="s">
        <v>210</v>
      </c>
      <c r="F14" s="47">
        <v>100</v>
      </c>
      <c r="G14" s="48">
        <v>151605.7627118644</v>
      </c>
      <c r="H14" s="43" t="s">
        <v>172</v>
      </c>
    </row>
    <row r="15" spans="1:8" x14ac:dyDescent="0.25">
      <c r="A15" s="43" t="s">
        <v>14</v>
      </c>
      <c r="B15" s="30">
        <v>11</v>
      </c>
      <c r="C15" s="30">
        <v>40833344</v>
      </c>
      <c r="D15" s="45">
        <v>41649</v>
      </c>
      <c r="E15" s="46" t="s">
        <v>210</v>
      </c>
      <c r="F15" s="47">
        <v>12</v>
      </c>
      <c r="G15" s="48">
        <v>466.10169491525426</v>
      </c>
      <c r="H15" s="43" t="s">
        <v>54</v>
      </c>
    </row>
    <row r="16" spans="1:8" x14ac:dyDescent="0.25">
      <c r="A16" s="43" t="s">
        <v>14</v>
      </c>
      <c r="B16" s="30">
        <v>12</v>
      </c>
      <c r="C16" s="30">
        <v>40834057</v>
      </c>
      <c r="D16" s="45">
        <v>41648</v>
      </c>
      <c r="E16" s="46" t="s">
        <v>210</v>
      </c>
      <c r="F16" s="47">
        <v>12</v>
      </c>
      <c r="G16" s="48">
        <v>466.10169491525426</v>
      </c>
      <c r="H16" s="43" t="s">
        <v>179</v>
      </c>
    </row>
    <row r="17" spans="1:8" x14ac:dyDescent="0.25">
      <c r="A17" s="43" t="s">
        <v>14</v>
      </c>
      <c r="B17" s="30">
        <v>13</v>
      </c>
      <c r="C17" s="30">
        <v>40834071</v>
      </c>
      <c r="D17" s="45">
        <v>41648</v>
      </c>
      <c r="E17" s="46" t="s">
        <v>210</v>
      </c>
      <c r="F17" s="47">
        <v>12</v>
      </c>
      <c r="G17" s="48">
        <v>466.10169491525426</v>
      </c>
      <c r="H17" s="43" t="s">
        <v>161</v>
      </c>
    </row>
    <row r="18" spans="1:8" x14ac:dyDescent="0.25">
      <c r="A18" s="43" t="s">
        <v>14</v>
      </c>
      <c r="B18" s="30">
        <v>14</v>
      </c>
      <c r="C18" s="30">
        <v>40835198</v>
      </c>
      <c r="D18" s="45">
        <v>41653</v>
      </c>
      <c r="E18" s="46" t="s">
        <v>210</v>
      </c>
      <c r="F18" s="47">
        <v>10</v>
      </c>
      <c r="G18" s="48">
        <v>466.10169491525426</v>
      </c>
      <c r="H18" s="43" t="s">
        <v>87</v>
      </c>
    </row>
    <row r="19" spans="1:8" x14ac:dyDescent="0.25">
      <c r="A19" s="43" t="s">
        <v>14</v>
      </c>
      <c r="B19" s="30">
        <v>15</v>
      </c>
      <c r="C19" s="30">
        <v>40837778</v>
      </c>
      <c r="D19" s="45">
        <v>41661</v>
      </c>
      <c r="E19" s="46" t="s">
        <v>210</v>
      </c>
      <c r="F19" s="47">
        <v>15</v>
      </c>
      <c r="G19" s="48">
        <v>466.10169491525426</v>
      </c>
      <c r="H19" s="43" t="s">
        <v>141</v>
      </c>
    </row>
    <row r="20" spans="1:8" x14ac:dyDescent="0.25">
      <c r="A20" s="43" t="s">
        <v>14</v>
      </c>
      <c r="B20" s="30">
        <v>16</v>
      </c>
      <c r="C20" s="30">
        <v>40837781</v>
      </c>
      <c r="D20" s="45">
        <v>41648</v>
      </c>
      <c r="E20" s="46" t="s">
        <v>210</v>
      </c>
      <c r="F20" s="47">
        <v>15</v>
      </c>
      <c r="G20" s="48">
        <v>466.10169491525426</v>
      </c>
      <c r="H20" s="43" t="s">
        <v>156</v>
      </c>
    </row>
    <row r="21" spans="1:8" x14ac:dyDescent="0.25">
      <c r="A21" s="43" t="s">
        <v>14</v>
      </c>
      <c r="B21" s="30">
        <v>17</v>
      </c>
      <c r="C21" s="30">
        <v>40837785</v>
      </c>
      <c r="D21" s="45">
        <v>41654</v>
      </c>
      <c r="E21" s="46" t="s">
        <v>210</v>
      </c>
      <c r="F21" s="47">
        <v>15</v>
      </c>
      <c r="G21" s="48">
        <v>466.10169491525426</v>
      </c>
      <c r="H21" s="43" t="s">
        <v>154</v>
      </c>
    </row>
    <row r="22" spans="1:8" x14ac:dyDescent="0.25">
      <c r="A22" s="43" t="s">
        <v>14</v>
      </c>
      <c r="B22" s="30">
        <v>18</v>
      </c>
      <c r="C22" s="30">
        <v>40837789</v>
      </c>
      <c r="D22" s="45">
        <v>41652</v>
      </c>
      <c r="E22" s="46" t="s">
        <v>210</v>
      </c>
      <c r="F22" s="47">
        <v>15</v>
      </c>
      <c r="G22" s="48">
        <v>466.10169491525426</v>
      </c>
      <c r="H22" s="43" t="s">
        <v>148</v>
      </c>
    </row>
    <row r="23" spans="1:8" x14ac:dyDescent="0.25">
      <c r="A23" s="43" t="s">
        <v>14</v>
      </c>
      <c r="B23" s="30">
        <v>19</v>
      </c>
      <c r="C23" s="30">
        <v>40837790</v>
      </c>
      <c r="D23" s="45">
        <v>41649</v>
      </c>
      <c r="E23" s="46" t="s">
        <v>210</v>
      </c>
      <c r="F23" s="47">
        <v>15</v>
      </c>
      <c r="G23" s="48">
        <v>466.10169491525426</v>
      </c>
      <c r="H23" s="43" t="s">
        <v>156</v>
      </c>
    </row>
    <row r="24" spans="1:8" x14ac:dyDescent="0.25">
      <c r="A24" s="43" t="s">
        <v>14</v>
      </c>
      <c r="B24" s="30">
        <v>20</v>
      </c>
      <c r="C24" s="30">
        <v>40837792</v>
      </c>
      <c r="D24" s="45">
        <v>41648</v>
      </c>
      <c r="E24" s="46" t="s">
        <v>210</v>
      </c>
      <c r="F24" s="47">
        <v>6.3</v>
      </c>
      <c r="G24" s="48">
        <v>466.10169491525426</v>
      </c>
      <c r="H24" s="43" t="s">
        <v>54</v>
      </c>
    </row>
    <row r="25" spans="1:8" x14ac:dyDescent="0.25">
      <c r="A25" s="43" t="s">
        <v>14</v>
      </c>
      <c r="B25" s="30">
        <v>21</v>
      </c>
      <c r="C25" s="30">
        <v>40837793</v>
      </c>
      <c r="D25" s="45">
        <v>41652</v>
      </c>
      <c r="E25" s="46" t="s">
        <v>210</v>
      </c>
      <c r="F25" s="47">
        <v>5</v>
      </c>
      <c r="G25" s="48">
        <v>466.10169491525426</v>
      </c>
      <c r="H25" s="43" t="s">
        <v>170</v>
      </c>
    </row>
    <row r="26" spans="1:8" x14ac:dyDescent="0.25">
      <c r="A26" s="43" t="s">
        <v>14</v>
      </c>
      <c r="B26" s="30">
        <v>22</v>
      </c>
      <c r="C26" s="30">
        <v>40837795</v>
      </c>
      <c r="D26" s="45">
        <v>41656</v>
      </c>
      <c r="E26" s="46" t="s">
        <v>210</v>
      </c>
      <c r="F26" s="47">
        <v>6.3</v>
      </c>
      <c r="G26" s="48">
        <v>466.10169491525426</v>
      </c>
      <c r="H26" s="43" t="s">
        <v>157</v>
      </c>
    </row>
    <row r="27" spans="1:8" x14ac:dyDescent="0.25">
      <c r="A27" s="43" t="s">
        <v>14</v>
      </c>
      <c r="B27" s="30">
        <v>23</v>
      </c>
      <c r="C27" s="30">
        <v>40837796</v>
      </c>
      <c r="D27" s="45">
        <v>41652</v>
      </c>
      <c r="E27" s="46" t="s">
        <v>210</v>
      </c>
      <c r="F27" s="47">
        <v>12</v>
      </c>
      <c r="G27" s="48">
        <v>466.10169491525426</v>
      </c>
      <c r="H27" s="43" t="s">
        <v>88</v>
      </c>
    </row>
    <row r="28" spans="1:8" x14ac:dyDescent="0.25">
      <c r="A28" s="43" t="s">
        <v>14</v>
      </c>
      <c r="B28" s="30">
        <v>24</v>
      </c>
      <c r="C28" s="30">
        <v>40837799</v>
      </c>
      <c r="D28" s="45">
        <v>41648</v>
      </c>
      <c r="E28" s="46" t="s">
        <v>210</v>
      </c>
      <c r="F28" s="47">
        <v>12</v>
      </c>
      <c r="G28" s="48">
        <v>466.10169491525426</v>
      </c>
      <c r="H28" s="43" t="s">
        <v>88</v>
      </c>
    </row>
    <row r="29" spans="1:8" x14ac:dyDescent="0.25">
      <c r="A29" s="43" t="s">
        <v>14</v>
      </c>
      <c r="B29" s="30">
        <v>25</v>
      </c>
      <c r="C29" s="30">
        <v>40837804</v>
      </c>
      <c r="D29" s="45">
        <v>41656</v>
      </c>
      <c r="E29" s="46" t="s">
        <v>210</v>
      </c>
      <c r="F29" s="47">
        <v>15</v>
      </c>
      <c r="G29" s="48">
        <v>466.10169491525426</v>
      </c>
      <c r="H29" s="43" t="s">
        <v>169</v>
      </c>
    </row>
    <row r="30" spans="1:8" x14ac:dyDescent="0.25">
      <c r="A30" s="43" t="s">
        <v>14</v>
      </c>
      <c r="B30" s="30">
        <v>26</v>
      </c>
      <c r="C30" s="30">
        <v>40837805</v>
      </c>
      <c r="D30" s="45">
        <v>41662</v>
      </c>
      <c r="E30" s="46" t="s">
        <v>210</v>
      </c>
      <c r="F30" s="47">
        <v>13</v>
      </c>
      <c r="G30" s="48">
        <v>466.10169491525426</v>
      </c>
      <c r="H30" s="43" t="s">
        <v>172</v>
      </c>
    </row>
    <row r="31" spans="1:8" x14ac:dyDescent="0.25">
      <c r="A31" s="43" t="s">
        <v>14</v>
      </c>
      <c r="B31" s="30">
        <v>27</v>
      </c>
      <c r="C31" s="30">
        <v>40837808</v>
      </c>
      <c r="D31" s="45">
        <v>41648</v>
      </c>
      <c r="E31" s="46" t="s">
        <v>210</v>
      </c>
      <c r="F31" s="47">
        <v>10</v>
      </c>
      <c r="G31" s="48">
        <v>466.10169491525426</v>
      </c>
      <c r="H31" s="43" t="s">
        <v>168</v>
      </c>
    </row>
    <row r="32" spans="1:8" x14ac:dyDescent="0.25">
      <c r="A32" s="43" t="s">
        <v>14</v>
      </c>
      <c r="B32" s="30">
        <v>28</v>
      </c>
      <c r="C32" s="30">
        <v>40837916</v>
      </c>
      <c r="D32" s="45">
        <v>41666</v>
      </c>
      <c r="E32" s="46" t="s">
        <v>210</v>
      </c>
      <c r="F32" s="47">
        <v>2</v>
      </c>
      <c r="G32" s="48">
        <v>466.10169491525426</v>
      </c>
      <c r="H32" s="43" t="s">
        <v>136</v>
      </c>
    </row>
    <row r="33" spans="1:8" x14ac:dyDescent="0.25">
      <c r="A33" s="43" t="s">
        <v>14</v>
      </c>
      <c r="B33" s="30">
        <v>29</v>
      </c>
      <c r="C33" s="30">
        <v>40838333</v>
      </c>
      <c r="D33" s="45">
        <v>41668</v>
      </c>
      <c r="E33" s="46" t="s">
        <v>210</v>
      </c>
      <c r="F33" s="47">
        <v>1.5</v>
      </c>
      <c r="G33" s="48">
        <v>466.10169491525426</v>
      </c>
      <c r="H33" s="43" t="s">
        <v>172</v>
      </c>
    </row>
    <row r="34" spans="1:8" x14ac:dyDescent="0.25">
      <c r="A34" s="43" t="s">
        <v>14</v>
      </c>
      <c r="B34" s="30">
        <v>30</v>
      </c>
      <c r="C34" s="30">
        <v>40838334</v>
      </c>
      <c r="D34" s="45">
        <v>41648</v>
      </c>
      <c r="E34" s="46" t="s">
        <v>210</v>
      </c>
      <c r="F34" s="47">
        <v>12</v>
      </c>
      <c r="G34" s="48">
        <v>466.10169491525426</v>
      </c>
      <c r="H34" s="43" t="s">
        <v>166</v>
      </c>
    </row>
    <row r="35" spans="1:8" x14ac:dyDescent="0.25">
      <c r="A35" s="43" t="s">
        <v>14</v>
      </c>
      <c r="B35" s="30">
        <v>31</v>
      </c>
      <c r="C35" s="30">
        <v>40838335</v>
      </c>
      <c r="D35" s="45">
        <v>41649</v>
      </c>
      <c r="E35" s="46" t="s">
        <v>210</v>
      </c>
      <c r="F35" s="47">
        <v>1.5</v>
      </c>
      <c r="G35" s="48">
        <v>466.10169491525426</v>
      </c>
      <c r="H35" s="43" t="s">
        <v>172</v>
      </c>
    </row>
    <row r="36" spans="1:8" x14ac:dyDescent="0.25">
      <c r="A36" s="43" t="s">
        <v>14</v>
      </c>
      <c r="B36" s="30">
        <v>32</v>
      </c>
      <c r="C36" s="30">
        <v>40838338</v>
      </c>
      <c r="D36" s="45">
        <v>41652</v>
      </c>
      <c r="E36" s="46" t="s">
        <v>210</v>
      </c>
      <c r="F36" s="47">
        <v>48</v>
      </c>
      <c r="G36" s="48">
        <v>18307.0593220339</v>
      </c>
      <c r="H36" s="43" t="s">
        <v>173</v>
      </c>
    </row>
    <row r="37" spans="1:8" x14ac:dyDescent="0.25">
      <c r="A37" s="43" t="s">
        <v>14</v>
      </c>
      <c r="B37" s="30">
        <v>33</v>
      </c>
      <c r="C37" s="30">
        <v>40839017</v>
      </c>
      <c r="D37" s="45">
        <v>41660</v>
      </c>
      <c r="E37" s="46" t="s">
        <v>210</v>
      </c>
      <c r="F37" s="47">
        <v>15</v>
      </c>
      <c r="G37" s="48">
        <v>466.10169491525426</v>
      </c>
      <c r="H37" s="43" t="s">
        <v>70</v>
      </c>
    </row>
    <row r="38" spans="1:8" x14ac:dyDescent="0.25">
      <c r="A38" s="43" t="s">
        <v>14</v>
      </c>
      <c r="B38" s="30">
        <v>34</v>
      </c>
      <c r="C38" s="30">
        <v>40839018</v>
      </c>
      <c r="D38" s="45">
        <v>41653</v>
      </c>
      <c r="E38" s="46" t="s">
        <v>210</v>
      </c>
      <c r="F38" s="47">
        <v>3</v>
      </c>
      <c r="G38" s="48">
        <v>466.10169491525426</v>
      </c>
      <c r="H38" s="43" t="s">
        <v>175</v>
      </c>
    </row>
    <row r="39" spans="1:8" x14ac:dyDescent="0.25">
      <c r="A39" s="43" t="s">
        <v>14</v>
      </c>
      <c r="B39" s="30">
        <v>35</v>
      </c>
      <c r="C39" s="30">
        <v>40839641</v>
      </c>
      <c r="D39" s="45">
        <v>41656</v>
      </c>
      <c r="E39" s="46" t="s">
        <v>210</v>
      </c>
      <c r="F39" s="47">
        <v>200</v>
      </c>
      <c r="G39" s="48">
        <v>26022.703389830509</v>
      </c>
      <c r="H39" s="43" t="s">
        <v>177</v>
      </c>
    </row>
    <row r="40" spans="1:8" x14ac:dyDescent="0.25">
      <c r="A40" s="43" t="s">
        <v>14</v>
      </c>
      <c r="B40" s="30">
        <v>36</v>
      </c>
      <c r="C40" s="30">
        <v>40839655</v>
      </c>
      <c r="D40" s="45">
        <v>41648</v>
      </c>
      <c r="E40" s="46" t="s">
        <v>210</v>
      </c>
      <c r="F40" s="47">
        <v>1.5</v>
      </c>
      <c r="G40" s="48">
        <v>466.10169491525426</v>
      </c>
      <c r="H40" s="43" t="s">
        <v>100</v>
      </c>
    </row>
    <row r="41" spans="1:8" x14ac:dyDescent="0.25">
      <c r="A41" s="43" t="s">
        <v>14</v>
      </c>
      <c r="B41" s="30">
        <v>37</v>
      </c>
      <c r="C41" s="30">
        <v>40839671</v>
      </c>
      <c r="D41" s="45">
        <v>41649</v>
      </c>
      <c r="E41" s="46" t="s">
        <v>210</v>
      </c>
      <c r="F41" s="47">
        <v>2.8</v>
      </c>
      <c r="G41" s="48">
        <v>466.10169491525426</v>
      </c>
      <c r="H41" s="43" t="s">
        <v>162</v>
      </c>
    </row>
    <row r="42" spans="1:8" x14ac:dyDescent="0.25">
      <c r="A42" s="43" t="s">
        <v>14</v>
      </c>
      <c r="B42" s="30">
        <v>38</v>
      </c>
      <c r="C42" s="30">
        <v>40839673</v>
      </c>
      <c r="D42" s="45">
        <v>41649</v>
      </c>
      <c r="E42" s="46" t="s">
        <v>210</v>
      </c>
      <c r="F42" s="47">
        <v>15</v>
      </c>
      <c r="G42" s="48">
        <v>466.10169491525426</v>
      </c>
      <c r="H42" s="43" t="s">
        <v>166</v>
      </c>
    </row>
    <row r="43" spans="1:8" x14ac:dyDescent="0.25">
      <c r="A43" s="43" t="s">
        <v>14</v>
      </c>
      <c r="B43" s="30">
        <v>39</v>
      </c>
      <c r="C43" s="30">
        <v>40839693</v>
      </c>
      <c r="D43" s="45">
        <v>41667</v>
      </c>
      <c r="E43" s="46" t="s">
        <v>210</v>
      </c>
      <c r="F43" s="47">
        <v>1.3</v>
      </c>
      <c r="G43" s="48">
        <v>466.10169491525426</v>
      </c>
      <c r="H43" s="43" t="s">
        <v>137</v>
      </c>
    </row>
    <row r="44" spans="1:8" x14ac:dyDescent="0.25">
      <c r="A44" s="43" t="s">
        <v>14</v>
      </c>
      <c r="B44" s="30">
        <v>40</v>
      </c>
      <c r="C44" s="30">
        <v>40839697</v>
      </c>
      <c r="D44" s="45">
        <v>41648</v>
      </c>
      <c r="E44" s="46" t="s">
        <v>210</v>
      </c>
      <c r="F44" s="47">
        <v>15</v>
      </c>
      <c r="G44" s="48">
        <v>466.10169491525426</v>
      </c>
      <c r="H44" s="43" t="s">
        <v>141</v>
      </c>
    </row>
    <row r="45" spans="1:8" x14ac:dyDescent="0.25">
      <c r="A45" s="43" t="s">
        <v>14</v>
      </c>
      <c r="B45" s="30">
        <v>41</v>
      </c>
      <c r="C45" s="30">
        <v>40839921</v>
      </c>
      <c r="D45" s="45">
        <v>41648</v>
      </c>
      <c r="E45" s="46" t="s">
        <v>210</v>
      </c>
      <c r="F45" s="47">
        <v>15</v>
      </c>
      <c r="G45" s="48">
        <v>466.10169491525426</v>
      </c>
      <c r="H45" s="43" t="s">
        <v>152</v>
      </c>
    </row>
    <row r="46" spans="1:8" x14ac:dyDescent="0.25">
      <c r="A46" s="43" t="s">
        <v>14</v>
      </c>
      <c r="B46" s="30">
        <v>42</v>
      </c>
      <c r="C46" s="30">
        <v>40839935</v>
      </c>
      <c r="D46" s="45">
        <v>41655</v>
      </c>
      <c r="E46" s="46" t="s">
        <v>210</v>
      </c>
      <c r="F46" s="47">
        <v>1</v>
      </c>
      <c r="G46" s="48">
        <v>381.3983050847458</v>
      </c>
      <c r="H46" s="43" t="s">
        <v>178</v>
      </c>
    </row>
    <row r="47" spans="1:8" x14ac:dyDescent="0.25">
      <c r="A47" s="43" t="s">
        <v>14</v>
      </c>
      <c r="B47" s="30">
        <v>43</v>
      </c>
      <c r="C47" s="30">
        <v>40839939</v>
      </c>
      <c r="D47" s="45">
        <v>41655</v>
      </c>
      <c r="E47" s="46" t="s">
        <v>210</v>
      </c>
      <c r="F47" s="47">
        <v>1</v>
      </c>
      <c r="G47" s="48">
        <v>381.3983050847458</v>
      </c>
      <c r="H47" s="43" t="s">
        <v>178</v>
      </c>
    </row>
    <row r="48" spans="1:8" x14ac:dyDescent="0.25">
      <c r="A48" s="43" t="s">
        <v>14</v>
      </c>
      <c r="B48" s="30">
        <v>44</v>
      </c>
      <c r="C48" s="30">
        <v>40839940</v>
      </c>
      <c r="D48" s="45">
        <v>41655</v>
      </c>
      <c r="E48" s="46" t="s">
        <v>210</v>
      </c>
      <c r="F48" s="47">
        <v>1</v>
      </c>
      <c r="G48" s="48">
        <v>466.10169491525426</v>
      </c>
      <c r="H48" s="43" t="s">
        <v>178</v>
      </c>
    </row>
    <row r="49" spans="1:8" x14ac:dyDescent="0.25">
      <c r="A49" s="43" t="s">
        <v>14</v>
      </c>
      <c r="B49" s="30">
        <v>45</v>
      </c>
      <c r="C49" s="30">
        <v>40840314</v>
      </c>
      <c r="D49" s="45">
        <v>41655</v>
      </c>
      <c r="E49" s="46" t="s">
        <v>210</v>
      </c>
      <c r="F49" s="47">
        <v>10</v>
      </c>
      <c r="G49" s="48">
        <v>466.10169491525426</v>
      </c>
      <c r="H49" s="43" t="s">
        <v>164</v>
      </c>
    </row>
    <row r="50" spans="1:8" x14ac:dyDescent="0.25">
      <c r="A50" s="43" t="s">
        <v>14</v>
      </c>
      <c r="B50" s="30">
        <v>46</v>
      </c>
      <c r="C50" s="30">
        <v>40840332</v>
      </c>
      <c r="D50" s="45">
        <v>41649</v>
      </c>
      <c r="E50" s="46" t="s">
        <v>210</v>
      </c>
      <c r="F50" s="47">
        <v>15</v>
      </c>
      <c r="G50" s="48">
        <v>466.10169491525426</v>
      </c>
      <c r="H50" s="43" t="s">
        <v>169</v>
      </c>
    </row>
    <row r="51" spans="1:8" x14ac:dyDescent="0.25">
      <c r="A51" s="43" t="s">
        <v>14</v>
      </c>
      <c r="B51" s="30">
        <v>47</v>
      </c>
      <c r="C51" s="30">
        <v>40840800</v>
      </c>
      <c r="D51" s="45">
        <v>41648</v>
      </c>
      <c r="E51" s="46" t="s">
        <v>210</v>
      </c>
      <c r="F51" s="47">
        <v>15</v>
      </c>
      <c r="G51" s="48">
        <v>466.10169491525426</v>
      </c>
      <c r="H51" s="43" t="s">
        <v>52</v>
      </c>
    </row>
    <row r="52" spans="1:8" x14ac:dyDescent="0.25">
      <c r="A52" s="43" t="s">
        <v>14</v>
      </c>
      <c r="B52" s="30">
        <v>48</v>
      </c>
      <c r="C52" s="30">
        <v>40840809</v>
      </c>
      <c r="D52" s="45">
        <v>41655</v>
      </c>
      <c r="E52" s="46" t="s">
        <v>210</v>
      </c>
      <c r="F52" s="47">
        <v>10</v>
      </c>
      <c r="G52" s="48">
        <v>466.10169491525426</v>
      </c>
      <c r="H52" s="43" t="s">
        <v>61</v>
      </c>
    </row>
    <row r="53" spans="1:8" x14ac:dyDescent="0.25">
      <c r="A53" s="43" t="s">
        <v>14</v>
      </c>
      <c r="B53" s="30">
        <v>49</v>
      </c>
      <c r="C53" s="30">
        <v>40840817</v>
      </c>
      <c r="D53" s="45">
        <v>41655</v>
      </c>
      <c r="E53" s="46" t="s">
        <v>210</v>
      </c>
      <c r="F53" s="47">
        <v>10</v>
      </c>
      <c r="G53" s="48">
        <v>466.10169491525426</v>
      </c>
      <c r="H53" s="43" t="s">
        <v>63</v>
      </c>
    </row>
    <row r="54" spans="1:8" x14ac:dyDescent="0.25">
      <c r="A54" s="43" t="s">
        <v>14</v>
      </c>
      <c r="B54" s="30">
        <v>50</v>
      </c>
      <c r="C54" s="30">
        <v>40840830</v>
      </c>
      <c r="D54" s="45">
        <v>41648</v>
      </c>
      <c r="E54" s="46" t="s">
        <v>210</v>
      </c>
      <c r="F54" s="47">
        <v>12</v>
      </c>
      <c r="G54" s="48">
        <v>466.10169491525426</v>
      </c>
      <c r="H54" s="43" t="s">
        <v>54</v>
      </c>
    </row>
    <row r="55" spans="1:8" x14ac:dyDescent="0.25">
      <c r="A55" s="43" t="s">
        <v>14</v>
      </c>
      <c r="B55" s="30">
        <v>51</v>
      </c>
      <c r="C55" s="30">
        <v>40840841</v>
      </c>
      <c r="D55" s="45">
        <v>41649</v>
      </c>
      <c r="E55" s="46" t="s">
        <v>210</v>
      </c>
      <c r="F55" s="47">
        <v>6.3</v>
      </c>
      <c r="G55" s="48">
        <v>466.10169491525426</v>
      </c>
      <c r="H55" s="43" t="s">
        <v>177</v>
      </c>
    </row>
    <row r="56" spans="1:8" x14ac:dyDescent="0.25">
      <c r="A56" s="43" t="s">
        <v>14</v>
      </c>
      <c r="B56" s="30">
        <v>52</v>
      </c>
      <c r="C56" s="30">
        <v>40841037</v>
      </c>
      <c r="D56" s="45">
        <v>41655</v>
      </c>
      <c r="E56" s="46" t="s">
        <v>210</v>
      </c>
      <c r="F56" s="47">
        <v>10</v>
      </c>
      <c r="G56" s="48">
        <v>466.10169491525426</v>
      </c>
      <c r="H56" s="43" t="s">
        <v>84</v>
      </c>
    </row>
    <row r="57" spans="1:8" x14ac:dyDescent="0.25">
      <c r="A57" s="43" t="s">
        <v>14</v>
      </c>
      <c r="B57" s="30">
        <v>53</v>
      </c>
      <c r="C57" s="30">
        <v>40841591</v>
      </c>
      <c r="D57" s="45">
        <v>41655</v>
      </c>
      <c r="E57" s="46" t="s">
        <v>210</v>
      </c>
      <c r="F57" s="47">
        <v>10</v>
      </c>
      <c r="G57" s="48">
        <v>466.10169491525426</v>
      </c>
      <c r="H57" s="43" t="s">
        <v>177</v>
      </c>
    </row>
    <row r="58" spans="1:8" x14ac:dyDescent="0.25">
      <c r="A58" s="43" t="s">
        <v>14</v>
      </c>
      <c r="B58" s="30">
        <v>54</v>
      </c>
      <c r="C58" s="30">
        <v>40841592</v>
      </c>
      <c r="D58" s="45">
        <v>41655</v>
      </c>
      <c r="E58" s="46" t="s">
        <v>210</v>
      </c>
      <c r="F58" s="47">
        <v>1</v>
      </c>
      <c r="G58" s="48">
        <v>381.3983050847458</v>
      </c>
      <c r="H58" s="43" t="s">
        <v>94</v>
      </c>
    </row>
    <row r="59" spans="1:8" x14ac:dyDescent="0.25">
      <c r="A59" s="43" t="s">
        <v>14</v>
      </c>
      <c r="B59" s="30">
        <v>55</v>
      </c>
      <c r="C59" s="30">
        <v>40841593</v>
      </c>
      <c r="D59" s="45">
        <v>41655</v>
      </c>
      <c r="E59" s="46" t="s">
        <v>210</v>
      </c>
      <c r="F59" s="47">
        <v>1</v>
      </c>
      <c r="G59" s="48">
        <v>466.10169491525426</v>
      </c>
      <c r="H59" s="43" t="s">
        <v>94</v>
      </c>
    </row>
    <row r="60" spans="1:8" x14ac:dyDescent="0.25">
      <c r="A60" s="43" t="s">
        <v>14</v>
      </c>
      <c r="B60" s="30">
        <v>56</v>
      </c>
      <c r="C60" s="30">
        <v>40841598</v>
      </c>
      <c r="D60" s="45">
        <v>41648</v>
      </c>
      <c r="E60" s="46" t="s">
        <v>210</v>
      </c>
      <c r="F60" s="47">
        <v>12</v>
      </c>
      <c r="G60" s="48">
        <v>466.10169491525426</v>
      </c>
      <c r="H60" s="43" t="s">
        <v>109</v>
      </c>
    </row>
    <row r="61" spans="1:8" x14ac:dyDescent="0.25">
      <c r="A61" s="43" t="s">
        <v>14</v>
      </c>
      <c r="B61" s="30">
        <v>57</v>
      </c>
      <c r="C61" s="30">
        <v>40841599</v>
      </c>
      <c r="D61" s="45">
        <v>41663</v>
      </c>
      <c r="E61" s="46" t="s">
        <v>209</v>
      </c>
      <c r="F61" s="47">
        <v>15</v>
      </c>
      <c r="G61" s="48">
        <v>466.10169491525426</v>
      </c>
      <c r="H61" s="43" t="s">
        <v>161</v>
      </c>
    </row>
    <row r="62" spans="1:8" x14ac:dyDescent="0.25">
      <c r="A62" s="43" t="s">
        <v>14</v>
      </c>
      <c r="B62" s="30">
        <v>58</v>
      </c>
      <c r="C62" s="30">
        <v>40841600</v>
      </c>
      <c r="D62" s="45">
        <v>41655</v>
      </c>
      <c r="E62" s="46" t="s">
        <v>210</v>
      </c>
      <c r="F62" s="47">
        <v>10</v>
      </c>
      <c r="G62" s="48">
        <v>466.10169491525426</v>
      </c>
      <c r="H62" s="43" t="s">
        <v>149</v>
      </c>
    </row>
    <row r="63" spans="1:8" x14ac:dyDescent="0.25">
      <c r="A63" s="43" t="s">
        <v>14</v>
      </c>
      <c r="B63" s="30">
        <v>59</v>
      </c>
      <c r="C63" s="30">
        <v>40841601</v>
      </c>
      <c r="D63" s="45">
        <v>41655</v>
      </c>
      <c r="E63" s="46" t="s">
        <v>210</v>
      </c>
      <c r="F63" s="47">
        <v>10</v>
      </c>
      <c r="G63" s="48">
        <v>466.10169491525426</v>
      </c>
      <c r="H63" s="43" t="s">
        <v>162</v>
      </c>
    </row>
    <row r="64" spans="1:8" x14ac:dyDescent="0.25">
      <c r="A64" s="43" t="s">
        <v>14</v>
      </c>
      <c r="B64" s="30">
        <v>60</v>
      </c>
      <c r="C64" s="30">
        <v>40841605</v>
      </c>
      <c r="D64" s="45">
        <v>41648</v>
      </c>
      <c r="E64" s="46" t="s">
        <v>210</v>
      </c>
      <c r="F64" s="47">
        <v>15</v>
      </c>
      <c r="G64" s="48">
        <v>466.10169491525426</v>
      </c>
      <c r="H64" s="43" t="s">
        <v>169</v>
      </c>
    </row>
    <row r="65" spans="1:8" x14ac:dyDescent="0.25">
      <c r="A65" s="43" t="s">
        <v>14</v>
      </c>
      <c r="B65" s="30">
        <v>61</v>
      </c>
      <c r="C65" s="30">
        <v>40841606</v>
      </c>
      <c r="D65" s="45">
        <v>41648</v>
      </c>
      <c r="E65" s="46" t="s">
        <v>210</v>
      </c>
      <c r="F65" s="47">
        <v>15</v>
      </c>
      <c r="G65" s="48">
        <v>466.10169491525426</v>
      </c>
      <c r="H65" s="43" t="s">
        <v>172</v>
      </c>
    </row>
    <row r="66" spans="1:8" x14ac:dyDescent="0.25">
      <c r="A66" s="43" t="s">
        <v>14</v>
      </c>
      <c r="B66" s="30">
        <v>62</v>
      </c>
      <c r="C66" s="30">
        <v>40842347</v>
      </c>
      <c r="D66" s="45">
        <v>41662</v>
      </c>
      <c r="E66" s="46" t="s">
        <v>210</v>
      </c>
      <c r="F66" s="47">
        <v>0.25</v>
      </c>
      <c r="G66" s="48">
        <v>466.10169491525426</v>
      </c>
      <c r="H66" s="43" t="s">
        <v>76</v>
      </c>
    </row>
    <row r="67" spans="1:8" x14ac:dyDescent="0.25">
      <c r="A67" s="43" t="s">
        <v>14</v>
      </c>
      <c r="B67" s="30">
        <v>63</v>
      </c>
      <c r="C67" s="30">
        <v>40842357</v>
      </c>
      <c r="D67" s="45">
        <v>41652</v>
      </c>
      <c r="E67" s="46" t="s">
        <v>210</v>
      </c>
      <c r="F67" s="47">
        <v>15</v>
      </c>
      <c r="G67" s="48">
        <v>466.10169491525426</v>
      </c>
      <c r="H67" s="43" t="s">
        <v>169</v>
      </c>
    </row>
    <row r="68" spans="1:8" x14ac:dyDescent="0.25">
      <c r="A68" s="43" t="s">
        <v>14</v>
      </c>
      <c r="B68" s="30">
        <v>64</v>
      </c>
      <c r="C68" s="30">
        <v>40842474</v>
      </c>
      <c r="D68" s="45">
        <v>41655</v>
      </c>
      <c r="E68" s="46" t="s">
        <v>210</v>
      </c>
      <c r="F68" s="47">
        <v>10</v>
      </c>
      <c r="G68" s="48">
        <v>466.10169491525426</v>
      </c>
      <c r="H68" s="43" t="s">
        <v>197</v>
      </c>
    </row>
    <row r="69" spans="1:8" x14ac:dyDescent="0.25">
      <c r="A69" s="43" t="s">
        <v>14</v>
      </c>
      <c r="B69" s="30">
        <v>65</v>
      </c>
      <c r="C69" s="30">
        <v>40842496</v>
      </c>
      <c r="D69" s="45">
        <v>41655</v>
      </c>
      <c r="E69" s="46" t="s">
        <v>210</v>
      </c>
      <c r="F69" s="47">
        <v>1</v>
      </c>
      <c r="G69" s="48">
        <v>381.3983050847458</v>
      </c>
      <c r="H69" s="43" t="s">
        <v>137</v>
      </c>
    </row>
    <row r="70" spans="1:8" x14ac:dyDescent="0.25">
      <c r="A70" s="43" t="s">
        <v>14</v>
      </c>
      <c r="B70" s="30">
        <v>66</v>
      </c>
      <c r="C70" s="30">
        <v>40842511</v>
      </c>
      <c r="D70" s="45">
        <v>41655</v>
      </c>
      <c r="E70" s="46" t="s">
        <v>210</v>
      </c>
      <c r="F70" s="47">
        <v>1</v>
      </c>
      <c r="G70" s="48">
        <v>466.10169491525426</v>
      </c>
      <c r="H70" s="43" t="s">
        <v>137</v>
      </c>
    </row>
    <row r="71" spans="1:8" x14ac:dyDescent="0.25">
      <c r="A71" s="43" t="s">
        <v>14</v>
      </c>
      <c r="B71" s="30">
        <v>67</v>
      </c>
      <c r="C71" s="30">
        <v>40842526</v>
      </c>
      <c r="D71" s="45">
        <v>41655</v>
      </c>
      <c r="E71" s="46" t="s">
        <v>210</v>
      </c>
      <c r="F71" s="47">
        <v>1</v>
      </c>
      <c r="G71" s="48">
        <v>381.3983050847458</v>
      </c>
      <c r="H71" s="43" t="s">
        <v>137</v>
      </c>
    </row>
    <row r="72" spans="1:8" x14ac:dyDescent="0.25">
      <c r="A72" s="43" t="s">
        <v>14</v>
      </c>
      <c r="B72" s="30">
        <v>68</v>
      </c>
      <c r="C72" s="30">
        <v>40842567</v>
      </c>
      <c r="D72" s="45">
        <v>41655</v>
      </c>
      <c r="E72" s="46" t="s">
        <v>210</v>
      </c>
      <c r="F72" s="47">
        <v>1</v>
      </c>
      <c r="G72" s="48">
        <v>466.10169491525426</v>
      </c>
      <c r="H72" s="43" t="s">
        <v>137</v>
      </c>
    </row>
    <row r="73" spans="1:8" x14ac:dyDescent="0.25">
      <c r="A73" s="43" t="s">
        <v>14</v>
      </c>
      <c r="B73" s="30">
        <v>69</v>
      </c>
      <c r="C73" s="30">
        <v>40842573</v>
      </c>
      <c r="D73" s="45">
        <v>41655</v>
      </c>
      <c r="E73" s="46" t="s">
        <v>210</v>
      </c>
      <c r="F73" s="47">
        <v>1</v>
      </c>
      <c r="G73" s="48">
        <v>466.10169491525426</v>
      </c>
      <c r="H73" s="43" t="s">
        <v>166</v>
      </c>
    </row>
    <row r="74" spans="1:8" x14ac:dyDescent="0.25">
      <c r="A74" s="43" t="s">
        <v>14</v>
      </c>
      <c r="B74" s="30">
        <v>70</v>
      </c>
      <c r="C74" s="30">
        <v>40842574</v>
      </c>
      <c r="D74" s="45">
        <v>41655</v>
      </c>
      <c r="E74" s="46" t="s">
        <v>210</v>
      </c>
      <c r="F74" s="47">
        <v>1</v>
      </c>
      <c r="G74" s="48">
        <v>381.3983050847458</v>
      </c>
      <c r="H74" s="43" t="s">
        <v>137</v>
      </c>
    </row>
    <row r="75" spans="1:8" x14ac:dyDescent="0.25">
      <c r="A75" s="43" t="s">
        <v>14</v>
      </c>
      <c r="B75" s="30">
        <v>71</v>
      </c>
      <c r="C75" s="30">
        <v>40842598</v>
      </c>
      <c r="D75" s="45">
        <v>41655</v>
      </c>
      <c r="E75" s="46" t="s">
        <v>210</v>
      </c>
      <c r="F75" s="47">
        <v>1</v>
      </c>
      <c r="G75" s="48">
        <v>466.10169491525426</v>
      </c>
      <c r="H75" s="43" t="s">
        <v>137</v>
      </c>
    </row>
    <row r="76" spans="1:8" x14ac:dyDescent="0.25">
      <c r="A76" s="43" t="s">
        <v>14</v>
      </c>
      <c r="B76" s="30">
        <v>72</v>
      </c>
      <c r="C76" s="30">
        <v>40842599</v>
      </c>
      <c r="D76" s="45">
        <v>41655</v>
      </c>
      <c r="E76" s="46" t="s">
        <v>210</v>
      </c>
      <c r="F76" s="47">
        <v>1</v>
      </c>
      <c r="G76" s="48">
        <v>381.3983050847458</v>
      </c>
      <c r="H76" s="43" t="s">
        <v>178</v>
      </c>
    </row>
    <row r="77" spans="1:8" x14ac:dyDescent="0.25">
      <c r="A77" s="43" t="s">
        <v>14</v>
      </c>
      <c r="B77" s="30">
        <v>73</v>
      </c>
      <c r="C77" s="30">
        <v>40842604</v>
      </c>
      <c r="D77" s="45">
        <v>41655</v>
      </c>
      <c r="E77" s="46" t="s">
        <v>210</v>
      </c>
      <c r="F77" s="47">
        <v>1</v>
      </c>
      <c r="G77" s="48">
        <v>381.3983050847458</v>
      </c>
      <c r="H77" s="43" t="s">
        <v>137</v>
      </c>
    </row>
    <row r="78" spans="1:8" x14ac:dyDescent="0.25">
      <c r="A78" s="43" t="s">
        <v>14</v>
      </c>
      <c r="B78" s="30">
        <v>74</v>
      </c>
      <c r="C78" s="30">
        <v>40843790</v>
      </c>
      <c r="D78" s="45">
        <v>41655</v>
      </c>
      <c r="E78" s="46" t="s">
        <v>210</v>
      </c>
      <c r="F78" s="47">
        <v>10</v>
      </c>
      <c r="G78" s="48">
        <v>466.10169491525426</v>
      </c>
      <c r="H78" s="43" t="s">
        <v>80</v>
      </c>
    </row>
    <row r="79" spans="1:8" x14ac:dyDescent="0.25">
      <c r="A79" s="43" t="s">
        <v>14</v>
      </c>
      <c r="B79" s="30">
        <v>75</v>
      </c>
      <c r="C79" s="30">
        <v>40843989</v>
      </c>
      <c r="D79" s="45">
        <v>41654</v>
      </c>
      <c r="E79" s="46" t="s">
        <v>210</v>
      </c>
      <c r="F79" s="47">
        <v>15</v>
      </c>
      <c r="G79" s="48">
        <v>466.10169491525426</v>
      </c>
      <c r="H79" s="43" t="s">
        <v>68</v>
      </c>
    </row>
    <row r="80" spans="1:8" x14ac:dyDescent="0.25">
      <c r="A80" s="43" t="s">
        <v>14</v>
      </c>
      <c r="B80" s="30">
        <v>76</v>
      </c>
      <c r="C80" s="30">
        <v>40844317</v>
      </c>
      <c r="D80" s="45">
        <v>41655</v>
      </c>
      <c r="E80" s="46" t="s">
        <v>210</v>
      </c>
      <c r="F80" s="47">
        <v>15</v>
      </c>
      <c r="G80" s="48">
        <v>466.10169491525426</v>
      </c>
      <c r="H80" s="43" t="s">
        <v>141</v>
      </c>
    </row>
    <row r="81" spans="1:8" x14ac:dyDescent="0.25">
      <c r="A81" s="43" t="s">
        <v>14</v>
      </c>
      <c r="B81" s="30">
        <v>77</v>
      </c>
      <c r="C81" s="30">
        <v>40844320</v>
      </c>
      <c r="D81" s="45">
        <v>41663</v>
      </c>
      <c r="E81" s="46" t="s">
        <v>210</v>
      </c>
      <c r="F81" s="47">
        <v>15</v>
      </c>
      <c r="G81" s="48">
        <v>466.10169491525426</v>
      </c>
      <c r="H81" s="43" t="s">
        <v>54</v>
      </c>
    </row>
    <row r="82" spans="1:8" x14ac:dyDescent="0.25">
      <c r="A82" s="43" t="s">
        <v>14</v>
      </c>
      <c r="B82" s="30">
        <v>78</v>
      </c>
      <c r="C82" s="30">
        <v>40844686</v>
      </c>
      <c r="D82" s="45">
        <v>41661</v>
      </c>
      <c r="E82" s="46" t="s">
        <v>209</v>
      </c>
      <c r="F82" s="47">
        <v>6.3</v>
      </c>
      <c r="G82" s="48">
        <v>466.10169491525426</v>
      </c>
      <c r="H82" s="43" t="s">
        <v>141</v>
      </c>
    </row>
    <row r="83" spans="1:8" x14ac:dyDescent="0.25">
      <c r="A83" s="43" t="s">
        <v>14</v>
      </c>
      <c r="B83" s="30">
        <v>79</v>
      </c>
      <c r="C83" s="30">
        <v>40844730</v>
      </c>
      <c r="D83" s="45">
        <v>41669</v>
      </c>
      <c r="E83" s="46" t="s">
        <v>210</v>
      </c>
      <c r="F83" s="47">
        <v>15</v>
      </c>
      <c r="G83" s="48">
        <v>466.10169491525426</v>
      </c>
      <c r="H83" s="43" t="s">
        <v>116</v>
      </c>
    </row>
    <row r="84" spans="1:8" x14ac:dyDescent="0.25">
      <c r="A84" s="43" t="s">
        <v>14</v>
      </c>
      <c r="B84" s="30">
        <v>80</v>
      </c>
      <c r="C84" s="30">
        <v>40844741</v>
      </c>
      <c r="D84" s="45">
        <v>41659</v>
      </c>
      <c r="E84" s="46" t="s">
        <v>210</v>
      </c>
      <c r="F84" s="47">
        <v>15</v>
      </c>
      <c r="G84" s="48">
        <v>466.10169491525426</v>
      </c>
      <c r="H84" s="43" t="s">
        <v>116</v>
      </c>
    </row>
    <row r="85" spans="1:8" x14ac:dyDescent="0.25">
      <c r="A85" s="43" t="s">
        <v>14</v>
      </c>
      <c r="B85" s="30">
        <v>81</v>
      </c>
      <c r="C85" s="30">
        <v>40844749</v>
      </c>
      <c r="D85" s="45">
        <v>41662</v>
      </c>
      <c r="E85" s="46" t="s">
        <v>210</v>
      </c>
      <c r="F85" s="47">
        <v>15</v>
      </c>
      <c r="G85" s="48">
        <v>466.10169491525426</v>
      </c>
      <c r="H85" s="43" t="s">
        <v>70</v>
      </c>
    </row>
    <row r="86" spans="1:8" x14ac:dyDescent="0.25">
      <c r="A86" s="43" t="s">
        <v>14</v>
      </c>
      <c r="B86" s="30">
        <v>82</v>
      </c>
      <c r="C86" s="30">
        <v>40844775</v>
      </c>
      <c r="D86" s="45">
        <v>41660</v>
      </c>
      <c r="E86" s="46" t="s">
        <v>210</v>
      </c>
      <c r="F86" s="47">
        <v>15</v>
      </c>
      <c r="G86" s="48">
        <v>466.10169491525426</v>
      </c>
      <c r="H86" s="43" t="s">
        <v>172</v>
      </c>
    </row>
    <row r="87" spans="1:8" x14ac:dyDescent="0.25">
      <c r="A87" s="43" t="s">
        <v>14</v>
      </c>
      <c r="B87" s="30">
        <v>83</v>
      </c>
      <c r="C87" s="30">
        <v>40844859</v>
      </c>
      <c r="D87" s="45">
        <v>41663</v>
      </c>
      <c r="E87" s="46" t="s">
        <v>210</v>
      </c>
      <c r="F87" s="47">
        <v>6.3</v>
      </c>
      <c r="G87" s="48">
        <v>466.10169491525426</v>
      </c>
      <c r="H87" s="43" t="s">
        <v>141</v>
      </c>
    </row>
    <row r="88" spans="1:8" x14ac:dyDescent="0.25">
      <c r="A88" s="43" t="s">
        <v>14</v>
      </c>
      <c r="B88" s="30">
        <v>84</v>
      </c>
      <c r="C88" s="30">
        <v>40844882</v>
      </c>
      <c r="D88" s="45">
        <v>41668</v>
      </c>
      <c r="E88" s="46" t="s">
        <v>210</v>
      </c>
      <c r="F88" s="47">
        <v>10</v>
      </c>
      <c r="G88" s="48">
        <v>466.10169491525426</v>
      </c>
      <c r="H88" s="43" t="s">
        <v>141</v>
      </c>
    </row>
    <row r="89" spans="1:8" x14ac:dyDescent="0.25">
      <c r="A89" s="43" t="s">
        <v>14</v>
      </c>
      <c r="B89" s="30">
        <v>85</v>
      </c>
      <c r="C89" s="30">
        <v>40844890</v>
      </c>
      <c r="D89" s="45">
        <v>41666</v>
      </c>
      <c r="E89" s="46" t="s">
        <v>210</v>
      </c>
      <c r="F89" s="47">
        <v>12</v>
      </c>
      <c r="G89" s="48">
        <v>466.10169491525426</v>
      </c>
      <c r="H89" s="43" t="s">
        <v>88</v>
      </c>
    </row>
    <row r="90" spans="1:8" x14ac:dyDescent="0.25">
      <c r="A90" s="43" t="s">
        <v>14</v>
      </c>
      <c r="B90" s="30">
        <v>86</v>
      </c>
      <c r="C90" s="30">
        <v>40844898</v>
      </c>
      <c r="D90" s="45">
        <v>41659</v>
      </c>
      <c r="E90" s="46" t="s">
        <v>210</v>
      </c>
      <c r="F90" s="47">
        <v>15</v>
      </c>
      <c r="G90" s="48">
        <v>466.10169491525426</v>
      </c>
      <c r="H90" s="43" t="s">
        <v>116</v>
      </c>
    </row>
    <row r="91" spans="1:8" x14ac:dyDescent="0.25">
      <c r="A91" s="43" t="s">
        <v>14</v>
      </c>
      <c r="B91" s="30">
        <v>87</v>
      </c>
      <c r="C91" s="30">
        <v>40844917</v>
      </c>
      <c r="D91" s="45">
        <v>41662</v>
      </c>
      <c r="E91" s="46" t="s">
        <v>210</v>
      </c>
      <c r="F91" s="47">
        <v>15</v>
      </c>
      <c r="G91" s="48">
        <v>466.10169491525426</v>
      </c>
      <c r="H91" s="43" t="s">
        <v>169</v>
      </c>
    </row>
    <row r="92" spans="1:8" x14ac:dyDescent="0.25">
      <c r="A92" s="43" t="s">
        <v>14</v>
      </c>
      <c r="B92" s="30">
        <v>88</v>
      </c>
      <c r="C92" s="30">
        <v>40844929</v>
      </c>
      <c r="D92" s="45">
        <v>41645</v>
      </c>
      <c r="E92" s="46" t="s">
        <v>210</v>
      </c>
      <c r="F92" s="47">
        <v>6.3</v>
      </c>
      <c r="G92" s="48">
        <v>466.10169491525426</v>
      </c>
      <c r="H92" s="43" t="s">
        <v>177</v>
      </c>
    </row>
    <row r="93" spans="1:8" x14ac:dyDescent="0.25">
      <c r="A93" s="43" t="s">
        <v>14</v>
      </c>
      <c r="B93" s="30">
        <v>89</v>
      </c>
      <c r="C93" s="30">
        <v>40844957</v>
      </c>
      <c r="D93" s="45">
        <v>41661</v>
      </c>
      <c r="E93" s="46" t="s">
        <v>210</v>
      </c>
      <c r="F93" s="47">
        <v>15</v>
      </c>
      <c r="G93" s="48">
        <v>466.10169491525426</v>
      </c>
      <c r="H93" s="43" t="s">
        <v>157</v>
      </c>
    </row>
    <row r="94" spans="1:8" x14ac:dyDescent="0.25">
      <c r="A94" s="43" t="s">
        <v>14</v>
      </c>
      <c r="B94" s="30">
        <v>90</v>
      </c>
      <c r="C94" s="30">
        <v>40844965</v>
      </c>
      <c r="D94" s="45">
        <v>41663</v>
      </c>
      <c r="E94" s="46" t="s">
        <v>210</v>
      </c>
      <c r="F94" s="47">
        <v>15</v>
      </c>
      <c r="G94" s="48">
        <v>466.10169491525426</v>
      </c>
      <c r="H94" s="43" t="s">
        <v>169</v>
      </c>
    </row>
    <row r="95" spans="1:8" x14ac:dyDescent="0.25">
      <c r="A95" s="43" t="s">
        <v>14</v>
      </c>
      <c r="B95" s="30">
        <v>91</v>
      </c>
      <c r="C95" s="30">
        <v>40844979</v>
      </c>
      <c r="D95" s="45">
        <v>41661</v>
      </c>
      <c r="E95" s="46" t="s">
        <v>210</v>
      </c>
      <c r="F95" s="47">
        <v>1.5</v>
      </c>
      <c r="G95" s="48">
        <v>466.10169491525426</v>
      </c>
      <c r="H95" s="43" t="s">
        <v>172</v>
      </c>
    </row>
    <row r="96" spans="1:8" x14ac:dyDescent="0.25">
      <c r="A96" s="43" t="s">
        <v>14</v>
      </c>
      <c r="B96" s="30">
        <v>92</v>
      </c>
      <c r="C96" s="30">
        <v>40845071</v>
      </c>
      <c r="D96" s="45">
        <v>41667</v>
      </c>
      <c r="E96" s="46" t="s">
        <v>210</v>
      </c>
      <c r="F96" s="47">
        <v>15</v>
      </c>
      <c r="G96" s="48">
        <v>466.10169491525426</v>
      </c>
      <c r="H96" s="43" t="s">
        <v>54</v>
      </c>
    </row>
    <row r="97" spans="1:8" x14ac:dyDescent="0.25">
      <c r="A97" s="43" t="s">
        <v>14</v>
      </c>
      <c r="B97" s="30">
        <v>93</v>
      </c>
      <c r="C97" s="30">
        <v>40845074</v>
      </c>
      <c r="D97" s="45">
        <v>41659</v>
      </c>
      <c r="E97" s="46" t="s">
        <v>210</v>
      </c>
      <c r="F97" s="47">
        <v>15</v>
      </c>
      <c r="G97" s="48">
        <v>466.10169491525426</v>
      </c>
      <c r="H97" s="43" t="s">
        <v>141</v>
      </c>
    </row>
    <row r="98" spans="1:8" x14ac:dyDescent="0.25">
      <c r="A98" s="43" t="s">
        <v>14</v>
      </c>
      <c r="B98" s="30">
        <v>94</v>
      </c>
      <c r="C98" s="30">
        <v>40845085</v>
      </c>
      <c r="D98" s="45">
        <v>41659</v>
      </c>
      <c r="E98" s="46" t="s">
        <v>210</v>
      </c>
      <c r="F98" s="47">
        <v>15</v>
      </c>
      <c r="G98" s="48">
        <v>466.10169491525426</v>
      </c>
      <c r="H98" s="43" t="s">
        <v>157</v>
      </c>
    </row>
    <row r="99" spans="1:8" x14ac:dyDescent="0.25">
      <c r="A99" s="43" t="s">
        <v>14</v>
      </c>
      <c r="B99" s="30">
        <v>95</v>
      </c>
      <c r="C99" s="30">
        <v>40845087</v>
      </c>
      <c r="D99" s="45">
        <v>41670</v>
      </c>
      <c r="E99" s="46" t="s">
        <v>210</v>
      </c>
      <c r="F99" s="47">
        <v>12</v>
      </c>
      <c r="G99" s="48">
        <v>466.10169491525426</v>
      </c>
      <c r="H99" s="43" t="s">
        <v>109</v>
      </c>
    </row>
    <row r="100" spans="1:8" x14ac:dyDescent="0.25">
      <c r="A100" s="43" t="s">
        <v>14</v>
      </c>
      <c r="B100" s="30">
        <v>96</v>
      </c>
      <c r="C100" s="30">
        <v>40845759</v>
      </c>
      <c r="D100" s="45">
        <v>41663</v>
      </c>
      <c r="E100" s="46" t="s">
        <v>210</v>
      </c>
      <c r="F100" s="47">
        <v>15</v>
      </c>
      <c r="G100" s="48">
        <v>466.10169491525426</v>
      </c>
      <c r="H100" s="43" t="s">
        <v>160</v>
      </c>
    </row>
    <row r="101" spans="1:8" x14ac:dyDescent="0.25">
      <c r="A101" s="43" t="s">
        <v>14</v>
      </c>
      <c r="B101" s="30">
        <v>97</v>
      </c>
      <c r="C101" s="30">
        <v>40845770</v>
      </c>
      <c r="D101" s="45">
        <v>41667</v>
      </c>
      <c r="E101" s="46" t="s">
        <v>210</v>
      </c>
      <c r="F101" s="47">
        <v>15</v>
      </c>
      <c r="G101" s="48">
        <v>466.10169491525426</v>
      </c>
      <c r="H101" s="43" t="s">
        <v>153</v>
      </c>
    </row>
    <row r="102" spans="1:8" x14ac:dyDescent="0.25">
      <c r="A102" s="43" t="s">
        <v>14</v>
      </c>
      <c r="B102" s="30">
        <v>98</v>
      </c>
      <c r="C102" s="30">
        <v>40845772</v>
      </c>
      <c r="D102" s="45">
        <v>41666</v>
      </c>
      <c r="E102" s="46" t="s">
        <v>210</v>
      </c>
      <c r="F102" s="47">
        <v>15</v>
      </c>
      <c r="G102" s="48">
        <v>466.10169491525426</v>
      </c>
      <c r="H102" s="43" t="s">
        <v>154</v>
      </c>
    </row>
    <row r="103" spans="1:8" x14ac:dyDescent="0.25">
      <c r="A103" s="43" t="s">
        <v>14</v>
      </c>
      <c r="B103" s="30">
        <v>99</v>
      </c>
      <c r="C103" s="30">
        <v>40845773</v>
      </c>
      <c r="D103" s="45">
        <v>41663</v>
      </c>
      <c r="E103" s="46" t="s">
        <v>210</v>
      </c>
      <c r="F103" s="47">
        <v>15</v>
      </c>
      <c r="G103" s="48">
        <v>466.10169491525426</v>
      </c>
      <c r="H103" s="43" t="s">
        <v>116</v>
      </c>
    </row>
    <row r="104" spans="1:8" x14ac:dyDescent="0.25">
      <c r="A104" s="43" t="s">
        <v>14</v>
      </c>
      <c r="B104" s="30">
        <v>100</v>
      </c>
      <c r="C104" s="30">
        <v>40845775</v>
      </c>
      <c r="D104" s="45">
        <v>41669</v>
      </c>
      <c r="E104" s="46" t="s">
        <v>210</v>
      </c>
      <c r="F104" s="47">
        <v>2.8</v>
      </c>
      <c r="G104" s="48">
        <v>466.10169491525426</v>
      </c>
      <c r="H104" s="43" t="s">
        <v>70</v>
      </c>
    </row>
    <row r="105" spans="1:8" x14ac:dyDescent="0.25">
      <c r="A105" s="43" t="s">
        <v>14</v>
      </c>
      <c r="B105" s="30">
        <v>101</v>
      </c>
      <c r="C105" s="30">
        <v>40845778</v>
      </c>
      <c r="D105" s="45">
        <v>41662</v>
      </c>
      <c r="E105" s="46" t="s">
        <v>210</v>
      </c>
      <c r="F105" s="47">
        <v>15</v>
      </c>
      <c r="G105" s="48">
        <v>466.10169491525426</v>
      </c>
      <c r="H105" s="43" t="s">
        <v>154</v>
      </c>
    </row>
    <row r="106" spans="1:8" x14ac:dyDescent="0.25">
      <c r="A106" s="43" t="s">
        <v>14</v>
      </c>
      <c r="B106" s="30">
        <v>102</v>
      </c>
      <c r="C106" s="30">
        <v>40845780</v>
      </c>
      <c r="D106" s="45">
        <v>41663</v>
      </c>
      <c r="E106" s="46" t="s">
        <v>208</v>
      </c>
      <c r="F106" s="47">
        <v>25</v>
      </c>
      <c r="G106" s="48">
        <v>264239.00000000006</v>
      </c>
      <c r="H106" s="43" t="s">
        <v>129</v>
      </c>
    </row>
    <row r="107" spans="1:8" x14ac:dyDescent="0.25">
      <c r="A107" s="43" t="s">
        <v>14</v>
      </c>
      <c r="B107" s="30">
        <v>103</v>
      </c>
      <c r="C107" s="30">
        <v>40846462</v>
      </c>
      <c r="D107" s="45">
        <v>41670</v>
      </c>
      <c r="E107" s="46" t="s">
        <v>210</v>
      </c>
      <c r="F107" s="47">
        <v>15</v>
      </c>
      <c r="G107" s="48">
        <v>466.10169491525426</v>
      </c>
      <c r="H107" s="43" t="s">
        <v>178</v>
      </c>
    </row>
    <row r="108" spans="1:8" x14ac:dyDescent="0.25">
      <c r="A108" s="43" t="s">
        <v>14</v>
      </c>
      <c r="B108" s="30">
        <v>104</v>
      </c>
      <c r="C108" s="30">
        <v>40846588</v>
      </c>
      <c r="D108" s="45">
        <v>41668</v>
      </c>
      <c r="E108" s="46" t="s">
        <v>210</v>
      </c>
      <c r="F108" s="47">
        <v>12</v>
      </c>
      <c r="G108" s="48">
        <v>466.10169491525426</v>
      </c>
      <c r="H108" s="43" t="s">
        <v>88</v>
      </c>
    </row>
    <row r="109" spans="1:8" x14ac:dyDescent="0.25">
      <c r="A109" s="43" t="s">
        <v>14</v>
      </c>
      <c r="B109" s="30">
        <v>105</v>
      </c>
      <c r="C109" s="30">
        <v>40846637</v>
      </c>
      <c r="D109" s="45">
        <v>41666</v>
      </c>
      <c r="E109" s="46" t="s">
        <v>210</v>
      </c>
      <c r="F109" s="47">
        <v>1</v>
      </c>
      <c r="G109" s="48">
        <v>466.10169491525426</v>
      </c>
      <c r="H109" s="43" t="s">
        <v>174</v>
      </c>
    </row>
    <row r="110" spans="1:8" x14ac:dyDescent="0.25">
      <c r="A110" s="43" t="s">
        <v>14</v>
      </c>
      <c r="B110" s="30">
        <v>106</v>
      </c>
      <c r="C110" s="30">
        <v>40846656</v>
      </c>
      <c r="D110" s="45">
        <v>41666</v>
      </c>
      <c r="E110" s="46" t="s">
        <v>210</v>
      </c>
      <c r="F110" s="47">
        <v>1</v>
      </c>
      <c r="G110" s="48">
        <v>370.20338983050846</v>
      </c>
      <c r="H110" s="43" t="s">
        <v>137</v>
      </c>
    </row>
    <row r="111" spans="1:8" x14ac:dyDescent="0.25">
      <c r="A111" s="43" t="s">
        <v>14</v>
      </c>
      <c r="B111" s="30">
        <v>107</v>
      </c>
      <c r="C111" s="30">
        <v>40846672</v>
      </c>
      <c r="D111" s="45">
        <v>41666</v>
      </c>
      <c r="E111" s="46" t="s">
        <v>210</v>
      </c>
      <c r="F111" s="47">
        <v>1</v>
      </c>
      <c r="G111" s="48">
        <v>370.20338983050846</v>
      </c>
      <c r="H111" s="43" t="s">
        <v>174</v>
      </c>
    </row>
    <row r="112" spans="1:8" x14ac:dyDescent="0.25">
      <c r="A112" s="43" t="s">
        <v>14</v>
      </c>
      <c r="B112" s="30">
        <v>108</v>
      </c>
      <c r="C112" s="30">
        <v>40846679</v>
      </c>
      <c r="D112" s="45">
        <v>41666</v>
      </c>
      <c r="E112" s="46" t="s">
        <v>210</v>
      </c>
      <c r="F112" s="47">
        <v>1</v>
      </c>
      <c r="G112" s="48">
        <v>370.20338983050846</v>
      </c>
      <c r="H112" s="43" t="s">
        <v>174</v>
      </c>
    </row>
    <row r="113" spans="1:8" x14ac:dyDescent="0.25">
      <c r="A113" s="43" t="s">
        <v>14</v>
      </c>
      <c r="B113" s="30">
        <v>109</v>
      </c>
      <c r="C113" s="30">
        <v>40846684</v>
      </c>
      <c r="D113" s="45">
        <v>41666</v>
      </c>
      <c r="E113" s="46" t="s">
        <v>210</v>
      </c>
      <c r="F113" s="47">
        <v>1</v>
      </c>
      <c r="G113" s="48">
        <v>466.10169491525426</v>
      </c>
      <c r="H113" s="43" t="s">
        <v>137</v>
      </c>
    </row>
    <row r="114" spans="1:8" x14ac:dyDescent="0.25">
      <c r="A114" s="43" t="s">
        <v>14</v>
      </c>
      <c r="B114" s="30">
        <v>110</v>
      </c>
      <c r="C114" s="30">
        <v>40847028</v>
      </c>
      <c r="D114" s="45">
        <v>41670</v>
      </c>
      <c r="E114" s="46" t="s">
        <v>210</v>
      </c>
      <c r="F114" s="47">
        <v>12</v>
      </c>
      <c r="G114" s="48">
        <v>466.10169491525426</v>
      </c>
      <c r="H114" s="43" t="s">
        <v>168</v>
      </c>
    </row>
    <row r="115" spans="1:8" x14ac:dyDescent="0.25">
      <c r="A115" s="43" t="s">
        <v>14</v>
      </c>
      <c r="B115" s="30">
        <v>111</v>
      </c>
      <c r="C115" s="30">
        <v>40847070</v>
      </c>
      <c r="D115" s="45">
        <v>41663</v>
      </c>
      <c r="E115" s="46" t="s">
        <v>209</v>
      </c>
      <c r="F115" s="47">
        <v>15</v>
      </c>
      <c r="G115" s="48">
        <v>466.10169491525426</v>
      </c>
      <c r="H115" s="43" t="s">
        <v>175</v>
      </c>
    </row>
    <row r="116" spans="1:8" x14ac:dyDescent="0.25">
      <c r="A116" s="43" t="s">
        <v>14</v>
      </c>
      <c r="B116" s="30">
        <v>112</v>
      </c>
      <c r="C116" s="30">
        <v>40847099</v>
      </c>
      <c r="D116" s="45">
        <v>41670</v>
      </c>
      <c r="E116" s="46" t="s">
        <v>210</v>
      </c>
      <c r="F116" s="47">
        <v>11</v>
      </c>
      <c r="G116" s="48">
        <v>466.10169491525426</v>
      </c>
      <c r="H116" s="43" t="s">
        <v>157</v>
      </c>
    </row>
    <row r="117" spans="1:8" x14ac:dyDescent="0.25">
      <c r="A117" s="43" t="s">
        <v>14</v>
      </c>
      <c r="B117" s="30">
        <v>113</v>
      </c>
      <c r="C117" s="30">
        <v>40847100</v>
      </c>
      <c r="D117" s="45">
        <v>41662</v>
      </c>
      <c r="E117" s="46" t="s">
        <v>210</v>
      </c>
      <c r="F117" s="47">
        <v>15</v>
      </c>
      <c r="G117" s="48">
        <v>466.10169491525426</v>
      </c>
      <c r="H117" s="43" t="s">
        <v>154</v>
      </c>
    </row>
    <row r="118" spans="1:8" x14ac:dyDescent="0.25">
      <c r="A118" s="43" t="s">
        <v>14</v>
      </c>
      <c r="B118" s="30">
        <v>114</v>
      </c>
      <c r="C118" s="30">
        <v>40847101</v>
      </c>
      <c r="D118" s="45">
        <v>41667</v>
      </c>
      <c r="E118" s="46" t="s">
        <v>209</v>
      </c>
      <c r="F118" s="47">
        <v>15</v>
      </c>
      <c r="G118" s="48">
        <v>466.10169491525426</v>
      </c>
      <c r="H118" s="43" t="s">
        <v>154</v>
      </c>
    </row>
    <row r="119" spans="1:8" x14ac:dyDescent="0.25">
      <c r="A119" s="43" t="s">
        <v>14</v>
      </c>
      <c r="B119" s="30">
        <v>115</v>
      </c>
      <c r="C119" s="30">
        <v>40847103</v>
      </c>
      <c r="D119" s="45">
        <v>41663</v>
      </c>
      <c r="E119" s="46" t="s">
        <v>210</v>
      </c>
      <c r="F119" s="47">
        <v>15</v>
      </c>
      <c r="G119" s="48">
        <v>466.10169491525426</v>
      </c>
      <c r="H119" s="43" t="s">
        <v>157</v>
      </c>
    </row>
    <row r="120" spans="1:8" x14ac:dyDescent="0.25">
      <c r="A120" s="43" t="s">
        <v>14</v>
      </c>
      <c r="B120" s="30">
        <v>116</v>
      </c>
      <c r="C120" s="30">
        <v>40847615</v>
      </c>
      <c r="D120" s="45">
        <v>41670</v>
      </c>
      <c r="E120" s="46" t="s">
        <v>210</v>
      </c>
      <c r="F120" s="47">
        <v>6.3</v>
      </c>
      <c r="G120" s="48">
        <v>466.10169491525426</v>
      </c>
      <c r="H120" s="43" t="s">
        <v>172</v>
      </c>
    </row>
    <row r="121" spans="1:8" x14ac:dyDescent="0.25">
      <c r="A121" s="43" t="s">
        <v>14</v>
      </c>
      <c r="B121" s="30">
        <v>117</v>
      </c>
      <c r="C121" s="30">
        <v>40847839</v>
      </c>
      <c r="D121" s="45">
        <v>41668</v>
      </c>
      <c r="E121" s="46" t="s">
        <v>210</v>
      </c>
      <c r="F121" s="47">
        <v>15</v>
      </c>
      <c r="G121" s="48">
        <v>466.10169491525426</v>
      </c>
      <c r="H121" s="43" t="s">
        <v>154</v>
      </c>
    </row>
    <row r="122" spans="1:8" x14ac:dyDescent="0.25">
      <c r="A122" s="43" t="s">
        <v>14</v>
      </c>
      <c r="B122" s="30">
        <v>118</v>
      </c>
      <c r="C122" s="30">
        <v>40847845</v>
      </c>
      <c r="D122" s="45">
        <v>41668</v>
      </c>
      <c r="E122" s="46" t="s">
        <v>210</v>
      </c>
      <c r="F122" s="47">
        <v>15</v>
      </c>
      <c r="G122" s="48">
        <v>466.10169491525426</v>
      </c>
      <c r="H122" s="43" t="s">
        <v>141</v>
      </c>
    </row>
    <row r="123" spans="1:8" x14ac:dyDescent="0.25">
      <c r="A123" s="43" t="s">
        <v>14</v>
      </c>
      <c r="B123" s="30">
        <v>119</v>
      </c>
      <c r="C123" s="30">
        <v>40848710</v>
      </c>
      <c r="D123" s="45">
        <v>41663</v>
      </c>
      <c r="E123" s="46" t="s">
        <v>210</v>
      </c>
      <c r="F123" s="47">
        <v>6.3</v>
      </c>
      <c r="G123" s="48">
        <v>466.10169491525426</v>
      </c>
      <c r="H123" s="43" t="s">
        <v>169</v>
      </c>
    </row>
    <row r="124" spans="1:8" x14ac:dyDescent="0.25">
      <c r="A124" s="43" t="s">
        <v>14</v>
      </c>
      <c r="B124" s="30">
        <v>120</v>
      </c>
      <c r="C124" s="30">
        <v>40849026</v>
      </c>
      <c r="D124" s="45">
        <v>41667</v>
      </c>
      <c r="E124" s="46" t="s">
        <v>209</v>
      </c>
      <c r="F124" s="47">
        <v>10</v>
      </c>
      <c r="G124" s="48">
        <v>466.10169491525426</v>
      </c>
      <c r="H124" s="43" t="s">
        <v>54</v>
      </c>
    </row>
    <row r="125" spans="1:8" x14ac:dyDescent="0.25">
      <c r="A125" s="43" t="s">
        <v>14</v>
      </c>
      <c r="B125" s="30">
        <v>121</v>
      </c>
      <c r="C125" s="30">
        <v>40849036</v>
      </c>
      <c r="D125" s="45">
        <v>41667</v>
      </c>
      <c r="E125" s="46" t="s">
        <v>210</v>
      </c>
      <c r="F125" s="47">
        <v>15</v>
      </c>
      <c r="G125" s="48">
        <v>466.10169491525426</v>
      </c>
      <c r="H125" s="43" t="s">
        <v>169</v>
      </c>
    </row>
    <row r="126" spans="1:8" x14ac:dyDescent="0.25">
      <c r="A126" s="43" t="s">
        <v>14</v>
      </c>
      <c r="B126" s="30">
        <v>122</v>
      </c>
      <c r="C126" s="30">
        <v>40849056</v>
      </c>
      <c r="D126" s="45">
        <v>41669</v>
      </c>
      <c r="E126" s="46" t="s">
        <v>210</v>
      </c>
      <c r="F126" s="47">
        <v>12</v>
      </c>
      <c r="G126" s="48">
        <v>466.10169491525426</v>
      </c>
      <c r="H126" s="43" t="s">
        <v>157</v>
      </c>
    </row>
    <row r="127" spans="1:8" x14ac:dyDescent="0.25">
      <c r="A127" s="43" t="s">
        <v>14</v>
      </c>
      <c r="B127" s="30">
        <v>123</v>
      </c>
      <c r="C127" s="30">
        <v>40849057</v>
      </c>
      <c r="D127" s="45">
        <v>41668</v>
      </c>
      <c r="E127" s="46" t="s">
        <v>210</v>
      </c>
      <c r="F127" s="47">
        <v>15</v>
      </c>
      <c r="G127" s="48">
        <v>466.10169491525426</v>
      </c>
      <c r="H127" s="43" t="s">
        <v>154</v>
      </c>
    </row>
    <row r="128" spans="1:8" x14ac:dyDescent="0.25">
      <c r="A128" s="43" t="s">
        <v>14</v>
      </c>
      <c r="B128" s="30">
        <v>124</v>
      </c>
      <c r="C128" s="30">
        <v>40849124</v>
      </c>
      <c r="D128" s="45">
        <v>41668</v>
      </c>
      <c r="E128" s="46" t="s">
        <v>209</v>
      </c>
      <c r="F128" s="47">
        <v>15</v>
      </c>
      <c r="G128" s="48">
        <v>466.10169491525426</v>
      </c>
      <c r="H128" s="43" t="s">
        <v>129</v>
      </c>
    </row>
    <row r="129" spans="1:8" x14ac:dyDescent="0.25">
      <c r="A129" s="43" t="s">
        <v>14</v>
      </c>
      <c r="B129" s="30">
        <v>125</v>
      </c>
      <c r="C129" s="30">
        <v>40849128</v>
      </c>
      <c r="D129" s="45">
        <v>41669</v>
      </c>
      <c r="E129" s="46" t="s">
        <v>210</v>
      </c>
      <c r="F129" s="47">
        <v>15</v>
      </c>
      <c r="G129" s="48">
        <v>466.10169491525426</v>
      </c>
      <c r="H129" s="43" t="s">
        <v>116</v>
      </c>
    </row>
    <row r="130" spans="1:8" x14ac:dyDescent="0.25">
      <c r="A130" s="43" t="s">
        <v>14</v>
      </c>
      <c r="B130" s="30">
        <v>126</v>
      </c>
      <c r="C130" s="30">
        <v>40849139</v>
      </c>
      <c r="D130" s="45">
        <v>41669</v>
      </c>
      <c r="E130" s="46" t="s">
        <v>210</v>
      </c>
      <c r="F130" s="47">
        <v>6.3</v>
      </c>
      <c r="G130" s="48">
        <v>466.10169491525426</v>
      </c>
      <c r="H130" s="43" t="s">
        <v>141</v>
      </c>
    </row>
    <row r="131" spans="1:8" x14ac:dyDescent="0.25">
      <c r="A131" s="43" t="s">
        <v>14</v>
      </c>
      <c r="B131" s="30">
        <v>127</v>
      </c>
      <c r="C131" s="30">
        <v>40849143</v>
      </c>
      <c r="D131" s="45">
        <v>41669</v>
      </c>
      <c r="E131" s="46" t="s">
        <v>210</v>
      </c>
      <c r="F131" s="47">
        <v>10</v>
      </c>
      <c r="G131" s="48">
        <v>466.10169491525426</v>
      </c>
      <c r="H131" s="43" t="s">
        <v>141</v>
      </c>
    </row>
    <row r="132" spans="1:8" x14ac:dyDescent="0.25">
      <c r="A132" s="43" t="s">
        <v>14</v>
      </c>
      <c r="B132" s="30">
        <v>128</v>
      </c>
      <c r="C132" s="30">
        <v>40850654</v>
      </c>
      <c r="D132" s="45">
        <v>41668</v>
      </c>
      <c r="E132" s="46" t="s">
        <v>210</v>
      </c>
      <c r="F132" s="47">
        <v>6.3</v>
      </c>
      <c r="G132" s="48">
        <v>466.10169491525426</v>
      </c>
      <c r="H132" s="43" t="s">
        <v>54</v>
      </c>
    </row>
    <row r="133" spans="1:8" x14ac:dyDescent="0.25">
      <c r="G133"/>
    </row>
    <row r="134" spans="1:8" x14ac:dyDescent="0.25">
      <c r="G134"/>
    </row>
    <row r="135" spans="1:8" x14ac:dyDescent="0.25">
      <c r="G135"/>
    </row>
    <row r="136" spans="1:8" x14ac:dyDescent="0.25">
      <c r="G136"/>
    </row>
    <row r="137" spans="1:8" x14ac:dyDescent="0.25">
      <c r="G137"/>
    </row>
    <row r="138" spans="1:8" x14ac:dyDescent="0.25">
      <c r="G138"/>
    </row>
    <row r="139" spans="1:8" x14ac:dyDescent="0.25">
      <c r="G139"/>
    </row>
    <row r="140" spans="1:8" x14ac:dyDescent="0.25">
      <c r="G140"/>
    </row>
    <row r="141" spans="1:8" x14ac:dyDescent="0.25">
      <c r="G141"/>
    </row>
    <row r="142" spans="1:8" x14ac:dyDescent="0.25">
      <c r="G142"/>
    </row>
    <row r="143" spans="1:8" x14ac:dyDescent="0.25">
      <c r="G143"/>
    </row>
    <row r="144" spans="1:8" x14ac:dyDescent="0.25">
      <c r="G144"/>
    </row>
    <row r="145" spans="7:7" x14ac:dyDescent="0.25">
      <c r="G145"/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2014-02-28T05:35:24Z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