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закл.договоров'!$A$4:$H$153</definedName>
    <definedName name="_xlnm._FilterDatabase" localSheetId="0" hidden="1">Свод!$D$4:$K$98</definedName>
    <definedName name="_xlnm.Print_Area" localSheetId="1">'Реестр закл.договоров'!$A$1:$J$153</definedName>
    <definedName name="_xlnm.Print_Area" localSheetId="0">Свод!$A$1:$K$98</definedName>
  </definedNames>
  <calcPr calcId="145621"/>
</workbook>
</file>

<file path=xl/calcChain.xml><?xml version="1.0" encoding="utf-8"?>
<calcChain xmlns="http://schemas.openxmlformats.org/spreadsheetml/2006/main">
  <c r="E69" i="2" l="1"/>
  <c r="F69" i="2"/>
  <c r="G69" i="2"/>
  <c r="H69" i="2"/>
  <c r="I69" i="2"/>
  <c r="J69" i="2"/>
  <c r="K69" i="2"/>
  <c r="D69" i="2"/>
  <c r="E5" i="2"/>
  <c r="F5" i="2"/>
  <c r="G5" i="2"/>
  <c r="H5" i="2"/>
  <c r="I5" i="2"/>
  <c r="J5" i="2"/>
  <c r="K5" i="2"/>
  <c r="D5" i="2"/>
</calcChain>
</file>

<file path=xl/sharedStrings.xml><?xml version="1.0" encoding="utf-8"?>
<sst xmlns="http://schemas.openxmlformats.org/spreadsheetml/2006/main" count="959" uniqueCount="281">
  <si>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</si>
  <si>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</si>
  <si>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</si>
  <si>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</si>
  <si>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</si>
  <si>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</si>
  <si>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</si>
  <si>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</si>
  <si>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</si>
  <si>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</si>
  <si>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</si>
  <si>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</si>
  <si>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</si>
  <si>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</si>
  <si>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</si>
  <si>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</si>
  <si>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</si>
  <si>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</si>
  <si>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</si>
  <si>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</si>
  <si>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</si>
  <si>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</si>
  <si>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</si>
  <si>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</si>
  <si>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</si>
  <si>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</si>
  <si>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</si>
  <si>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</si>
  <si>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</si>
  <si>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</si>
  <si>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</si>
  <si>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</si>
  <si>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</si>
  <si>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</si>
  <si>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35/10 кВ "Серебряковская"</t>
  </si>
  <si>
    <t>4 месяца</t>
  </si>
  <si>
    <t>ПС 35/10 кВ "Сухотинская"</t>
  </si>
  <si>
    <t>ПС 110/35/10 кВ "Промышленная"</t>
  </si>
  <si>
    <t>ПС 110/35/10 кВ "Комсомольская"</t>
  </si>
  <si>
    <t>6 месяцев</t>
  </si>
  <si>
    <t>ПС 110/10 кВ "М. Талинская"</t>
  </si>
  <si>
    <t>ООО "Аспект"</t>
  </si>
  <si>
    <t>Фролов Олег Викторович</t>
  </si>
  <si>
    <t>Тимофеев Владимир Андреевич</t>
  </si>
  <si>
    <t>Нажесткина Надежда Петровна</t>
  </si>
  <si>
    <t>Соловьев Иван Александрович</t>
  </si>
  <si>
    <t>Шнякина Татьяна Петровна</t>
  </si>
  <si>
    <t>Едапина Кристина Александровна</t>
  </si>
  <si>
    <t>Мазаева Ирина Николаевна</t>
  </si>
  <si>
    <t>Раевский Леонид Леонидович</t>
  </si>
  <si>
    <t>Тарахкало Нина Николаевна</t>
  </si>
  <si>
    <t>Баранова Ирина Ивановна</t>
  </si>
  <si>
    <t>Архипова Людмила Анатольевна</t>
  </si>
  <si>
    <t>Калинушкин Иван Михайлович</t>
  </si>
  <si>
    <t>Косенкова Юлия Юрьевна</t>
  </si>
  <si>
    <t>Ермакова Елена Александровна</t>
  </si>
  <si>
    <t>Богданова Екатерина Александровна</t>
  </si>
  <si>
    <t>Головачева Раиса Николаевна</t>
  </si>
  <si>
    <t>Нечаева Людмила Васильевна</t>
  </si>
  <si>
    <t>Межуева Олеся Михайловна</t>
  </si>
  <si>
    <t>Подгорбунская Тамара Анатольевна</t>
  </si>
  <si>
    <t>Кабаргин Геннадий Аркадьевич</t>
  </si>
  <si>
    <t>Неутолимова Ирина Владимировна</t>
  </si>
  <si>
    <t>Клубов Владимир Николаевич</t>
  </si>
  <si>
    <t>Попова Таисия Никифировна</t>
  </si>
  <si>
    <t>ОАО "МТС"</t>
  </si>
  <si>
    <t>ОАО РЖД</t>
  </si>
  <si>
    <t>ОАО АИЖК</t>
  </si>
  <si>
    <t>ОАО ВымпелКоммуникации</t>
  </si>
  <si>
    <t>ПС 110/10 кВ "Н. Лядинская"</t>
  </si>
  <si>
    <t>Летунов Александр Анатольевич</t>
  </si>
  <si>
    <t>ПС 35/10 кВ "Викторская"</t>
  </si>
  <si>
    <t>ОАО "Агенство по ипотечному жилищному кредитованию Тамб. обл."</t>
  </si>
  <si>
    <t>Тимофеев Андрей Юрьевич</t>
  </si>
  <si>
    <t>Барсукова Елена Владимировна</t>
  </si>
  <si>
    <t>Горских Олег Вячеславович</t>
  </si>
  <si>
    <t>Путинцев Виктор Вячеславович</t>
  </si>
  <si>
    <t>Пестов Александр Александрович</t>
  </si>
  <si>
    <t>Краснослободцев Игорь Александрович</t>
  </si>
  <si>
    <t>Лаврентьева Надежда Николаевна</t>
  </si>
  <si>
    <t>Копылова Елена Петровна</t>
  </si>
  <si>
    <t>Куприянов Николай Иванович</t>
  </si>
  <si>
    <t>Ронжина Галина Петровна</t>
  </si>
  <si>
    <t>Ежов Иван Владимирович</t>
  </si>
  <si>
    <t>Лащилина Светлана Николаевна</t>
  </si>
  <si>
    <t>Жукова Олеся Александровна</t>
  </si>
  <si>
    <t>Вытегоров Антон Владимирович</t>
  </si>
  <si>
    <t>Лукьянов Руслан Александрович</t>
  </si>
  <si>
    <t>Кочергин Дмитрий Николаевич</t>
  </si>
  <si>
    <t>Кривошеин Валерий Юрьевич</t>
  </si>
  <si>
    <t>Пилякина Анна Александровна</t>
  </si>
  <si>
    <t>Чахоткин Михаил Васильевич</t>
  </si>
  <si>
    <t>Литвинов Иван Михайлович</t>
  </si>
  <si>
    <t>Кольтюкова Алла Игоревна</t>
  </si>
  <si>
    <t>Дубровин Максим Сергеевич</t>
  </si>
  <si>
    <t>Муругин Юрий Николаевич</t>
  </si>
  <si>
    <t>Ходаева Анна Геннадьевна</t>
  </si>
  <si>
    <t>Сапунов Сергей Дмитриевич</t>
  </si>
  <si>
    <t>Филиппова Ольга Петровна</t>
  </si>
  <si>
    <t>Булгакова Екатерина Васильевна</t>
  </si>
  <si>
    <t>Головачева Ирина Сергеевна</t>
  </si>
  <si>
    <t>Кутилова Нина Михайловна</t>
  </si>
  <si>
    <t>Алдашкин Сергей Алексеевич</t>
  </si>
  <si>
    <t>Мурчич Инна Евгеньевна</t>
  </si>
  <si>
    <t>Ветрова Юлия Сергеевна</t>
  </si>
  <si>
    <t xml:space="preserve"> Бусуёк Юрий Федорович</t>
  </si>
  <si>
    <t xml:space="preserve"> Смагина Наталия Вячеславовна</t>
  </si>
  <si>
    <t xml:space="preserve"> Отъясов Кирилл Геннадьевич</t>
  </si>
  <si>
    <t>Денисов Денис Михайлович</t>
  </si>
  <si>
    <t>Колмакова Ирина Викторовна</t>
  </si>
  <si>
    <t>Радецкая Раиса Ивановна</t>
  </si>
  <si>
    <t>Скворцов Владимир Васильевич</t>
  </si>
  <si>
    <t>Пахомов Владимир Васильевич</t>
  </si>
  <si>
    <t>ООО "ЦентрЖилСтрой"</t>
  </si>
  <si>
    <t>ПС 35/10 кВ "П.Пригородная"</t>
  </si>
  <si>
    <t>12 месяцев</t>
  </si>
  <si>
    <t>24 месяца</t>
  </si>
  <si>
    <t>ПС 110/35/10 кВ "Тамбовская №6"</t>
  </si>
  <si>
    <t>ПС 110/35/6 кВ" Рассказовская"</t>
  </si>
  <si>
    <t>Чуксин Сергей Михайлович</t>
  </si>
  <si>
    <t>ООО "ЛАНСЕР ПЛЮС"</t>
  </si>
  <si>
    <t>ООО "Агротехнологии"</t>
  </si>
  <si>
    <t>ПС110/35/10 кВ "Сампурская"</t>
  </si>
  <si>
    <t>" ПС 110/6 кВ Октябрь"</t>
  </si>
  <si>
    <t>ПС 110/35/6 кВ "Пигмент"</t>
  </si>
  <si>
    <t>ПС 35/10 кВ "Старотомниковская"</t>
  </si>
  <si>
    <t>ПС 35/10 кВ "Чернитовская"</t>
  </si>
  <si>
    <t>ПС 35/10 кВ "Кулеватовская"</t>
  </si>
  <si>
    <t>ПС 35/10 кВ "Отъясская"</t>
  </si>
  <si>
    <t>ПС 35/10 кВ "Крюковская"</t>
  </si>
  <si>
    <t>ПС 35/10 кВ "Серповская"</t>
  </si>
  <si>
    <t>ПС 35/10 кВ "Покрово Васильевская"</t>
  </si>
  <si>
    <t>ПС 35/10 кВ "Северная"</t>
  </si>
  <si>
    <t>ПС 35/10 кВ "Ракшинская"</t>
  </si>
  <si>
    <t>ПС 35/10 кВ "Бондарская"</t>
  </si>
  <si>
    <t>ПС 35/10 кВ "Подлесная"</t>
  </si>
  <si>
    <t>ПС 35/10 кВ "Дегтянская"</t>
  </si>
  <si>
    <t>ПС 35/10 кВ "Вяжлинская"</t>
  </si>
  <si>
    <t>ПС 110/35/10 кВ "Сосновская"</t>
  </si>
  <si>
    <t xml:space="preserve"> 4 месяца</t>
  </si>
  <si>
    <t>Парамзина Марина Александровна</t>
  </si>
  <si>
    <t>Свечников Александр Владимирович</t>
  </si>
  <si>
    <t>Комаров Константин Александрович</t>
  </si>
  <si>
    <t>Полякова Ольга Александровна</t>
  </si>
  <si>
    <t>Квасова Антонина Павловна</t>
  </si>
  <si>
    <t>Сосновское районное потребительское общество _ с. Дегтянка</t>
  </si>
  <si>
    <t>Открытое акционерное общество "Вымпел - Коммуникации" (увеличение в пользу ОАО "МТС")  _   с. ОТЪЯССЫ</t>
  </si>
  <si>
    <t>Наяшков Владимир Николаевич</t>
  </si>
  <si>
    <t>Ситников Вячеслав Анатольевич</t>
  </si>
  <si>
    <t>Коротков Валерий Владимирович</t>
  </si>
  <si>
    <t>Индивидуальный предприниматель Шалямов Игорь Зорович</t>
  </si>
  <si>
    <t>Струков Анатолий Николаевич</t>
  </si>
  <si>
    <t>Общество с ограниченной ответственностью «Сосновские коммунальные сети»»</t>
  </si>
  <si>
    <t>ПС 35/10 кВ "Ирская"</t>
  </si>
  <si>
    <t>ПС 35/10 кВ "Оржевская"</t>
  </si>
  <si>
    <t>ПС 35/10 кВ "Уметская"</t>
  </si>
  <si>
    <t>ПС 35/10 кВ "Гавриловская"</t>
  </si>
  <si>
    <t>ПС 35/10 кВ "Пересыпкиннская"</t>
  </si>
  <si>
    <t>ПС 35/10 кВ "Марьинская"</t>
  </si>
  <si>
    <t>ПС 35/10 кВ "Калаисская"</t>
  </si>
  <si>
    <t>ПС 110/35/10 кВ "Кирсановская"</t>
  </si>
  <si>
    <t>ПС 110/35/10 кВ "Инжавинская"</t>
  </si>
  <si>
    <t>ПС 110/35/10 кВ "Ковыльская"</t>
  </si>
  <si>
    <t>Открытое акционерное общество "Мобильные ТелеСистемы" с. Калаис _ Кирсановский р-н</t>
  </si>
  <si>
    <t xml:space="preserve"> 6 месяцев</t>
  </si>
  <si>
    <t>Администрация Ленинского сельсовета Кирсановского района Тамбовской области _ с. Ленинское</t>
  </si>
  <si>
    <t>Открытое акционерное общество "Мобильные ТелеСистемы"  р.п. Инжавино _ Советская</t>
  </si>
  <si>
    <t>Открытое акционерное общество междугородной и международной электрической связи "Ростелеком" _ р.п. Инжавино _ ул. 30 лет ПОБЕДЫ _  6 _ новая задача</t>
  </si>
  <si>
    <t>Открытое акционерное общество междугородной и международной электрической связи "Ростелеком" _ р.п. Инжавино _ ул. 30 лет ПОБЕДЫ _  4 _ новая задача</t>
  </si>
  <si>
    <t>Открытое акционерное общество междугородной и международной электрической связи "Ростелеком" _ р.п. Инжавино _ ул. Распопова _  5 _ новая задача</t>
  </si>
  <si>
    <t>Открытое акционерное общество междугородной и международной электрической связи "Ростелеком" _ р.п. Инжавино _ ул. БРАТСКАЯ _ 18 _ новая задача</t>
  </si>
  <si>
    <t>Открытое акционерное общество междугородной и международной электрической связи "Ростелеком" _ р.п. Инжавино _ ул. БРАТСКАЯ _ 16 _ новая задача</t>
  </si>
  <si>
    <t>Открытое акционерное общество междугородной и международной электрической связи "Ростелеком" _ р.п. Инжавино _ ул. Максимова _  7</t>
  </si>
  <si>
    <t>Рожкова Любовь Васильевна</t>
  </si>
  <si>
    <t>Тумин Антон Валерьевич</t>
  </si>
  <si>
    <t>ПС 35/10 кВ "Лукинская"</t>
  </si>
  <si>
    <t>ПС 35/10 кВ "Моздокская"</t>
  </si>
  <si>
    <t>ПС 35/10 кВ "Протасовская"</t>
  </si>
  <si>
    <t>ПС 35/10 кВ "Росляйская"</t>
  </si>
  <si>
    <t>ПС  35/10 кВ "Шапкинская"</t>
  </si>
  <si>
    <t>ПС 35/10 кВ "РСХО"</t>
  </si>
  <si>
    <t>ПС 35/10 кВ "Городская"</t>
  </si>
  <si>
    <t>ПС 35/10 кВ "Сукмановская"</t>
  </si>
  <si>
    <t>ПС 35/10 кВ "Каменская"</t>
  </si>
  <si>
    <t>ПС 35/10 кВ "Чакинская"</t>
  </si>
  <si>
    <t>ПС 35/10 кВ "Обловская"</t>
  </si>
  <si>
    <t>ПС 35/10 кВ "Лавровская"</t>
  </si>
  <si>
    <t>ПС 110/35/10 кВ "Мордовская"</t>
  </si>
  <si>
    <t>ПС 110/35/10 кВ "Богдановская"</t>
  </si>
  <si>
    <t>ПС 110/35/10 кВ "Жердевская"</t>
  </si>
  <si>
    <t>ПС 110/10 кВ "М. Зверяевская"</t>
  </si>
  <si>
    <t>ПС 110/35/10 кВ "Ржаксинская"</t>
  </si>
  <si>
    <t>ПС 110/35/10 кВ "Мучкапская"</t>
  </si>
  <si>
    <t>ПС 110/35/10 кВ "М.Горьковская"</t>
  </si>
  <si>
    <t>ПС 110/35/10 кВ "Токаревская"</t>
  </si>
  <si>
    <t>ООО Агротехнологии</t>
  </si>
  <si>
    <t>Вишневское ООО</t>
  </si>
  <si>
    <t>ИП Родионов Олег Николаевич</t>
  </si>
  <si>
    <t>Андреева Наталия Валентиновна</t>
  </si>
  <si>
    <t>ИП глава КФХ Ермаков Василий Тимофе евич</t>
  </si>
  <si>
    <t>УФК по Тамбовской области (Админист рация Мордовского района Тамбовской  области)</t>
  </si>
  <si>
    <t>СХПК Им. Пономарева</t>
  </si>
  <si>
    <t>Оськин Вячеслав Иванович</t>
  </si>
  <si>
    <t>ОАО Мобильные Телесистемы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</si>
  <si>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</si>
  <si>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</si>
  <si>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</si>
  <si>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</si>
  <si>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"Жидиловская"</t>
  </si>
  <si>
    <t>ПС 35/10 кВ "Ситовская"</t>
  </si>
  <si>
    <t>ПС 35/10 кВ "Новосеславвинская"</t>
  </si>
  <si>
    <t>ПС 35/10 кВ "Козьмодемьянская"</t>
  </si>
  <si>
    <t>ПС 35/10 кВ "Глазковская"</t>
  </si>
  <si>
    <t>ПС 35/10 кВ "Кленская"</t>
  </si>
  <si>
    <t>ПС 35/10 кВ "Устьинская "</t>
  </si>
  <si>
    <t>ПС 35/10 кВ "Вишневская"</t>
  </si>
  <si>
    <t>ПС 35/10 кВ "Коминтерн"</t>
  </si>
  <si>
    <t>ПС 35/10 кВ "Дружба"</t>
  </si>
  <si>
    <t>ПС 35/10 кВ "Екатерининская"</t>
  </si>
  <si>
    <t>ПС 35/10 кВ "Сабуровская"</t>
  </si>
  <si>
    <t>ПС 35/10 кВ "КИМ"</t>
  </si>
  <si>
    <t>ПС 35/10 кВ "Б.Избердеевская"</t>
  </si>
  <si>
    <t>ПС 35/10 кВ "Ранинская"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</si>
  <si>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</si>
  <si>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</si>
  <si>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</si>
  <si>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</si>
  <si>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</si>
  <si>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"Новоархангельская"</t>
  </si>
  <si>
    <t>Глазова Ольга Ивановна</t>
  </si>
  <si>
    <t>Блинкова Валентина Владимировна</t>
  </si>
  <si>
    <t>ПС 110/35/10 кВ "Староюрьевская"</t>
  </si>
  <si>
    <t>Белоусов Алексей Иванович</t>
  </si>
  <si>
    <t>Конаныхина Татьяна Александровна</t>
  </si>
  <si>
    <t>Мосягин Алексей Алексеевич</t>
  </si>
  <si>
    <t>Харин Сергей Юрьевич</t>
  </si>
  <si>
    <t>Манаенкова Наталия Викторовна</t>
  </si>
  <si>
    <t>Тюникова Нина Игоревна</t>
  </si>
  <si>
    <t>Честных Алексей Егорович</t>
  </si>
  <si>
    <t>ПС 35/10 кВ "Б. Избердеевская"</t>
  </si>
  <si>
    <t>Васнев Николай Юрьевич</t>
  </si>
  <si>
    <t>Петрова Светлана Тимофеевна</t>
  </si>
  <si>
    <t>Мухортых Надежда Алексеевна</t>
  </si>
  <si>
    <t>Иванов Петр Петрович</t>
  </si>
  <si>
    <t>Беляев Олег Вячеславович</t>
  </si>
  <si>
    <t>Галина Ашуркова</t>
  </si>
  <si>
    <t>Селихов Алексей Владимирович</t>
  </si>
  <si>
    <t>Сутормин Дмитрий Васильевич</t>
  </si>
  <si>
    <t>Стройтехмонтаж ООО</t>
  </si>
  <si>
    <t>Матвейкин Геннадий Владимирович</t>
  </si>
  <si>
    <t>Дьяков Игорь Дмитриевич</t>
  </si>
  <si>
    <t>Быков Андрей Николаевич</t>
  </si>
  <si>
    <t>Воробьева Оксана Васильевна</t>
  </si>
  <si>
    <t>Клишина Нелли Викторовна</t>
  </si>
  <si>
    <t>Шестопалов Илья Александрович ИП</t>
  </si>
  <si>
    <t>ГРЕЧИШКИН АЛЕКСАНДР ВАЛЕРЬЕВИЧ</t>
  </si>
  <si>
    <t>Чуриков Дмитрий Владимирович</t>
  </si>
  <si>
    <t>Рассказов Евгений Юрьевич</t>
  </si>
  <si>
    <t>Федотов Николай Владимирович</t>
  </si>
  <si>
    <t>Юрьева Нина Васильевна</t>
  </si>
  <si>
    <t>Тамбовский филиал ОАО Вымпел  коммуникации</t>
  </si>
  <si>
    <t>Пичугина Лидия Сергеевна</t>
  </si>
  <si>
    <t>Родионов Михаил Иванович</t>
  </si>
  <si>
    <t>Власова Ирина Юрьевна</t>
  </si>
  <si>
    <t>Миронов Владимир Витальевич</t>
  </si>
  <si>
    <t>ПС 35/10 кВ "Устьинская"</t>
  </si>
  <si>
    <t>Сухоруких Алена Лаврентьевна</t>
  </si>
  <si>
    <t>Авдеева Юлия Александровна</t>
  </si>
  <si>
    <t>ПС 110/10 кВ "Богдановская"</t>
  </si>
  <si>
    <t>ПС 110/35/10 кВ "М. Горьковская"</t>
  </si>
  <si>
    <t>15  дней</t>
  </si>
  <si>
    <t>Ф</t>
  </si>
  <si>
    <t>Ю</t>
  </si>
  <si>
    <t>Ф 
(не КБН)</t>
  </si>
  <si>
    <t>Ф (не КБН)</t>
  </si>
  <si>
    <t>Тамбовэнерго</t>
  </si>
  <si>
    <t>Пообъектная информация по заключенным договорам ТП за Август 2014 г.</t>
  </si>
  <si>
    <t xml:space="preserve">Максимальная мощность, кВт </t>
  </si>
  <si>
    <t>ПС 110/6 кВ "Октябрь"</t>
  </si>
  <si>
    <t>№</t>
  </si>
  <si>
    <t>Сведения о деятельности филиала ОАО " МРСК Центра" - "Тамбовэнерго" по технологическому присоединению за Август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</si>
</sst>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7" applyNumberFormat="0" applyFont="0" applyAlignment="0" applyProtection="0"/>
    <xf numFmtId="0" fontId="6" fillId="6" borderId="7" applyNumberFormat="0" applyFont="0" applyAlignment="0" applyProtection="0"/>
    <xf numFmtId="0" fontId="6" fillId="6" borderId="7" applyNumberFormat="0" applyFont="0" applyAlignment="0" applyProtection="0"/>
    <xf numFmtId="0" fontId="6" fillId="6" borderId="7" applyNumberFormat="0" applyFont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/>
    <xf numFmtId="0" fontId="9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5" fillId="0" borderId="1" xfId="142" applyFont="1" applyFill="1" applyBorder="1" applyAlignment="1">
      <alignment horizontal="center" vertical="center"/>
    </xf>
    <xf numFmtId="164" fontId="15" fillId="0" borderId="1" xfId="46" applyNumberFormat="1" applyFont="1" applyFill="1" applyBorder="1" applyAlignment="1">
      <alignment horizontal="center" vertical="center" wrapText="1"/>
    </xf>
    <xf numFmtId="164" fontId="5" fillId="0" borderId="1" xfId="14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14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0" fillId="0" borderId="0" xfId="0" applyNumberFormat="1"/>
    <xf numFmtId="0" fontId="1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14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 wrapText="1"/>
    </xf>
    <xf numFmtId="0" fontId="5" fillId="5" borderId="1" xfId="11" applyFont="1" applyFill="1" applyBorder="1" applyAlignment="1">
      <alignment horizontal="center" vertical="center" wrapText="1"/>
    </xf>
    <xf numFmtId="165" fontId="8" fillId="0" borderId="1" xfId="14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</cellXfs>
  <cellStyles count="462">
    <cellStyle name="20% - Акцент1 2" xfId="383"/>
    <cellStyle name="20% - Акцент1 2 2" xfId="384"/>
    <cellStyle name="20% - Акцент1 3" xfId="385"/>
    <cellStyle name="20% - Акцент2 2" xfId="386"/>
    <cellStyle name="20% - Акцент2 2 2" xfId="387"/>
    <cellStyle name="20% - Акцент2 3" xfId="388"/>
    <cellStyle name="20% - Акцент3 2" xfId="389"/>
    <cellStyle name="20% - Акцент3 2 2" xfId="390"/>
    <cellStyle name="20% - Акцент3 3" xfId="391"/>
    <cellStyle name="20% - Акцент4 2" xfId="392"/>
    <cellStyle name="20% - Акцент4 2 2" xfId="393"/>
    <cellStyle name="20% - Акцент4 3" xfId="394"/>
    <cellStyle name="20% - Акцент5 2" xfId="395"/>
    <cellStyle name="20% - Акцент5 2 2" xfId="396"/>
    <cellStyle name="20% - Акцент5 3" xfId="397"/>
    <cellStyle name="20% - Акцент6 2" xfId="398"/>
    <cellStyle name="20% - Акцент6 2 2" xfId="399"/>
    <cellStyle name="20% - Акцент6 3" xfId="400"/>
    <cellStyle name="40% - Акцент1 2" xfId="401"/>
    <cellStyle name="40% - Акцент1 2 2" xfId="402"/>
    <cellStyle name="40% - Акцент1 3" xfId="403"/>
    <cellStyle name="40% - Акцент2 2" xfId="404"/>
    <cellStyle name="40% - Акцент2 2 2" xfId="405"/>
    <cellStyle name="40% - Акцент2 3" xfId="406"/>
    <cellStyle name="40% - Акцент3 2" xfId="407"/>
    <cellStyle name="40% - Акцент3 2 2" xfId="408"/>
    <cellStyle name="40% - Акцент3 3" xfId="409"/>
    <cellStyle name="40% - Акцент4 2" xfId="410"/>
    <cellStyle name="40% - Акцент4 2 2" xfId="411"/>
    <cellStyle name="40% - Акцент4 3" xfId="412"/>
    <cellStyle name="40% - Акцент5 2" xfId="413"/>
    <cellStyle name="40% - Акцент5 2 2" xfId="414"/>
    <cellStyle name="40% - Акцент5 3" xfId="415"/>
    <cellStyle name="40% - Акцент6 2" xfId="416"/>
    <cellStyle name="40% - Акцент6 2 2" xfId="417"/>
    <cellStyle name="40% - Акцент6 3" xfId="418"/>
    <cellStyle name="60% - Акцент3 2" xfId="419"/>
    <cellStyle name="60% - Акцент4 2" xfId="420"/>
    <cellStyle name="60% - Акцент6 2" xfId="421"/>
    <cellStyle name="Гиперссылка 2" xfId="1"/>
    <cellStyle name="Денежный 2" xfId="260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458"/>
    <cellStyle name="Примечание 2 2" xfId="459"/>
    <cellStyle name="Примечание 3" xfId="460"/>
    <cellStyle name="Примечание 3 2" xfId="461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9.140625" customWidth="1"/>
    <col min="2" max="2" width="6.5703125" customWidth="1"/>
    <col min="3" max="3" width="41.28515625" customWidth="1"/>
    <col min="4" max="4" width="9.140625" customWidth="1"/>
    <col min="5" max="5" width="16.42578125" style="47" customWidth="1"/>
    <col min="6" max="6" width="9.140625" customWidth="1"/>
    <col min="7" max="7" width="16.42578125" style="47" customWidth="1"/>
    <col min="9" max="9" width="16.42578125" style="47" customWidth="1"/>
    <col min="11" max="11" width="16.42578125" style="47" customWidth="1"/>
  </cols>
  <sheetData>
    <row r="1" spans="1:11" s="4" customFormat="1" ht="15.75" thickBot="1" x14ac:dyDescent="0.3">
      <c r="A1" s="76" t="s">
        <v>280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4" customFormat="1" ht="15.75" customHeight="1" thickBot="1" x14ac:dyDescent="0.3">
      <c r="A2" s="77" t="s">
        <v>2</v>
      </c>
      <c r="B2" s="42"/>
      <c r="C2" s="77" t="s">
        <v>14</v>
      </c>
      <c r="D2" s="79" t="s">
        <v>3</v>
      </c>
      <c r="E2" s="79"/>
      <c r="F2" s="79" t="s">
        <v>4</v>
      </c>
      <c r="G2" s="79"/>
      <c r="H2" s="79" t="s">
        <v>5</v>
      </c>
      <c r="I2" s="80"/>
      <c r="J2" s="79" t="s">
        <v>6</v>
      </c>
      <c r="K2" s="79"/>
    </row>
    <row r="3" spans="1:11" s="4" customFormat="1" ht="46.5" customHeight="1" thickBot="1" x14ac:dyDescent="0.3">
      <c r="A3" s="78"/>
      <c r="B3" s="43" t="s">
        <v>279</v>
      </c>
      <c r="C3" s="78"/>
      <c r="D3" s="79"/>
      <c r="E3" s="79"/>
      <c r="F3" s="79"/>
      <c r="G3" s="79"/>
      <c r="H3" s="79"/>
      <c r="I3" s="80"/>
      <c r="J3" s="79"/>
      <c r="K3" s="79"/>
    </row>
    <row r="4" spans="1:11" s="4" customFormat="1" x14ac:dyDescent="0.25">
      <c r="A4" s="78"/>
      <c r="B4" s="43"/>
      <c r="C4" s="78"/>
      <c r="D4" s="44" t="s">
        <v>7</v>
      </c>
      <c r="E4" s="45" t="s">
        <v>8</v>
      </c>
      <c r="F4" s="44" t="s">
        <v>7</v>
      </c>
      <c r="G4" s="45" t="s">
        <v>8</v>
      </c>
      <c r="H4" s="44" t="s">
        <v>7</v>
      </c>
      <c r="I4" s="45" t="s">
        <v>8</v>
      </c>
      <c r="J4" s="44" t="s">
        <v>7</v>
      </c>
      <c r="K4" s="45" t="s">
        <v>8</v>
      </c>
    </row>
    <row r="5" spans="1:11" s="51" customFormat="1" x14ac:dyDescent="0.25">
      <c r="A5" s="53" t="s">
        <v>275</v>
      </c>
      <c r="B5" s="48"/>
      <c r="C5" s="48" t="s">
        <v>15</v>
      </c>
      <c r="D5" s="49">
        <f>SUM(D6:D68)</f>
        <v>68</v>
      </c>
      <c r="E5" s="50">
        <f t="shared" ref="E5:K5" si="0">SUM(E6:E68)</f>
        <v>1.0995999999999999</v>
      </c>
      <c r="F5" s="49">
        <f t="shared" si="0"/>
        <v>83</v>
      </c>
      <c r="G5" s="50">
        <f t="shared" si="0"/>
        <v>0.95415000000000016</v>
      </c>
      <c r="H5" s="49">
        <f t="shared" si="0"/>
        <v>80</v>
      </c>
      <c r="I5" s="50">
        <f t="shared" si="0"/>
        <v>1.0424</v>
      </c>
      <c r="J5" s="49">
        <f t="shared" si="0"/>
        <v>11</v>
      </c>
      <c r="K5" s="50">
        <f t="shared" si="0"/>
        <v>0.57779999999999998</v>
      </c>
    </row>
    <row r="6" spans="1:11" s="9" customFormat="1" x14ac:dyDescent="0.25">
      <c r="A6" s="23" t="s">
        <v>275</v>
      </c>
      <c r="B6" s="27">
        <v>1</v>
      </c>
      <c r="C6" s="54" t="s">
        <v>26</v>
      </c>
      <c r="D6" s="23">
        <v>4</v>
      </c>
      <c r="E6" s="55">
        <v>3.2599999999999997E-2</v>
      </c>
      <c r="F6" s="23">
        <v>3</v>
      </c>
      <c r="G6" s="55">
        <v>2.76E-2</v>
      </c>
      <c r="H6" s="23">
        <v>3</v>
      </c>
      <c r="I6" s="55">
        <v>1.7999999999999999E-2</v>
      </c>
      <c r="J6" s="23">
        <v>1</v>
      </c>
      <c r="K6" s="55">
        <v>0.15</v>
      </c>
    </row>
    <row r="7" spans="1:11" s="9" customFormat="1" x14ac:dyDescent="0.25">
      <c r="A7" s="23" t="s">
        <v>275</v>
      </c>
      <c r="B7" s="27">
        <v>2</v>
      </c>
      <c r="C7" s="54" t="s">
        <v>28</v>
      </c>
      <c r="D7" s="23">
        <v>0</v>
      </c>
      <c r="E7" s="55">
        <v>0</v>
      </c>
      <c r="F7" s="23">
        <v>1</v>
      </c>
      <c r="G7" s="55">
        <v>1.4500000000000001E-2</v>
      </c>
      <c r="H7" s="23">
        <v>0</v>
      </c>
      <c r="I7" s="55">
        <v>0</v>
      </c>
      <c r="J7" s="23">
        <v>0</v>
      </c>
      <c r="K7" s="55">
        <v>0</v>
      </c>
    </row>
    <row r="8" spans="1:11" s="2" customFormat="1" x14ac:dyDescent="0.25">
      <c r="A8" s="23" t="s">
        <v>275</v>
      </c>
      <c r="B8" s="27">
        <v>3</v>
      </c>
      <c r="C8" s="23" t="s">
        <v>27</v>
      </c>
      <c r="D8" s="23">
        <v>1</v>
      </c>
      <c r="E8" s="55">
        <v>1.4999999999999999E-2</v>
      </c>
      <c r="F8" s="23">
        <v>1</v>
      </c>
      <c r="G8" s="55">
        <v>1.4999999999999999E-2</v>
      </c>
      <c r="H8" s="23">
        <v>7</v>
      </c>
      <c r="I8" s="55">
        <v>7.0300000000000001E-2</v>
      </c>
      <c r="J8" s="23">
        <v>0</v>
      </c>
      <c r="K8" s="55">
        <v>0</v>
      </c>
    </row>
    <row r="9" spans="1:11" s="2" customFormat="1" x14ac:dyDescent="0.25">
      <c r="A9" s="23" t="s">
        <v>275</v>
      </c>
      <c r="B9" s="27">
        <v>4</v>
      </c>
      <c r="C9" s="23" t="s">
        <v>29</v>
      </c>
      <c r="D9" s="23">
        <v>5</v>
      </c>
      <c r="E9" s="55">
        <v>3.9600000000000003E-2</v>
      </c>
      <c r="F9" s="23">
        <v>4</v>
      </c>
      <c r="G9" s="55">
        <v>2.7E-2</v>
      </c>
      <c r="H9" s="23">
        <v>4</v>
      </c>
      <c r="I9" s="55">
        <v>4.8300000000000003E-2</v>
      </c>
      <c r="J9" s="23">
        <v>0</v>
      </c>
      <c r="K9" s="55">
        <v>0</v>
      </c>
    </row>
    <row r="10" spans="1:11" s="2" customFormat="1" x14ac:dyDescent="0.25">
      <c r="A10" s="23" t="s">
        <v>275</v>
      </c>
      <c r="B10" s="27">
        <v>5</v>
      </c>
      <c r="C10" s="23" t="s">
        <v>34</v>
      </c>
      <c r="D10" s="23">
        <v>11</v>
      </c>
      <c r="E10" s="55">
        <v>0.15</v>
      </c>
      <c r="F10" s="23">
        <v>10</v>
      </c>
      <c r="G10" s="55">
        <v>0.14499999999999999</v>
      </c>
      <c r="H10" s="23">
        <v>2</v>
      </c>
      <c r="I10" s="55">
        <v>0.03</v>
      </c>
      <c r="J10" s="23">
        <v>1</v>
      </c>
      <c r="K10" s="55">
        <v>1.4999999999999999E-2</v>
      </c>
    </row>
    <row r="11" spans="1:11" s="2" customFormat="1" x14ac:dyDescent="0.25">
      <c r="A11" s="23" t="s">
        <v>275</v>
      </c>
      <c r="B11" s="27">
        <v>6</v>
      </c>
      <c r="C11" s="23" t="s">
        <v>33</v>
      </c>
      <c r="D11" s="23">
        <v>1</v>
      </c>
      <c r="E11" s="55">
        <v>1.4999999999999999E-2</v>
      </c>
      <c r="F11" s="23">
        <v>2</v>
      </c>
      <c r="G11" s="55">
        <v>2.1299999999999999E-2</v>
      </c>
      <c r="H11" s="23">
        <v>1</v>
      </c>
      <c r="I11" s="55">
        <v>4.0000000000000001E-3</v>
      </c>
      <c r="J11" s="23">
        <v>0</v>
      </c>
      <c r="K11" s="55">
        <v>0</v>
      </c>
    </row>
    <row r="12" spans="1:11" s="2" customFormat="1" x14ac:dyDescent="0.25">
      <c r="A12" s="23" t="s">
        <v>275</v>
      </c>
      <c r="B12" s="27">
        <v>7</v>
      </c>
      <c r="C12" s="30" t="s">
        <v>31</v>
      </c>
      <c r="D12" s="23">
        <v>4</v>
      </c>
      <c r="E12" s="55">
        <v>4.9000000000000002E-2</v>
      </c>
      <c r="F12" s="23">
        <v>3</v>
      </c>
      <c r="G12" s="55">
        <v>2.8299999999999999E-2</v>
      </c>
      <c r="H12" s="23">
        <v>1</v>
      </c>
      <c r="I12" s="55">
        <v>1.4999999999999999E-2</v>
      </c>
      <c r="J12" s="23">
        <v>1</v>
      </c>
      <c r="K12" s="55">
        <v>1.2E-2</v>
      </c>
    </row>
    <row r="13" spans="1:11" s="2" customFormat="1" x14ac:dyDescent="0.25">
      <c r="A13" s="23" t="s">
        <v>275</v>
      </c>
      <c r="B13" s="27">
        <v>8</v>
      </c>
      <c r="C13" s="30" t="s">
        <v>24</v>
      </c>
      <c r="D13" s="23">
        <v>0</v>
      </c>
      <c r="E13" s="55">
        <v>0</v>
      </c>
      <c r="F13" s="23">
        <v>2</v>
      </c>
      <c r="G13" s="55">
        <v>1.6299999999999999E-2</v>
      </c>
      <c r="H13" s="23">
        <v>6</v>
      </c>
      <c r="I13" s="55">
        <v>4.8300000000000003E-2</v>
      </c>
      <c r="J13" s="23">
        <v>0</v>
      </c>
      <c r="K13" s="55">
        <v>0</v>
      </c>
    </row>
    <row r="14" spans="1:11" s="2" customFormat="1" x14ac:dyDescent="0.25">
      <c r="A14" s="23" t="s">
        <v>275</v>
      </c>
      <c r="B14" s="27">
        <v>9</v>
      </c>
      <c r="C14" s="30" t="s">
        <v>36</v>
      </c>
      <c r="D14" s="23">
        <v>3</v>
      </c>
      <c r="E14" s="55">
        <v>1.6299999999999999E-2</v>
      </c>
      <c r="F14" s="23">
        <v>3</v>
      </c>
      <c r="G14" s="55">
        <v>1.4999999999999999E-2</v>
      </c>
      <c r="H14" s="23">
        <v>1</v>
      </c>
      <c r="I14" s="55">
        <v>5.0000000000000001E-3</v>
      </c>
      <c r="J14" s="23">
        <v>1</v>
      </c>
      <c r="K14" s="55">
        <v>6.3E-3</v>
      </c>
    </row>
    <row r="15" spans="1:11" s="2" customFormat="1" x14ac:dyDescent="0.25">
      <c r="A15" s="23" t="s">
        <v>275</v>
      </c>
      <c r="B15" s="27">
        <v>10</v>
      </c>
      <c r="C15" s="30" t="s">
        <v>21</v>
      </c>
      <c r="D15" s="23">
        <v>3</v>
      </c>
      <c r="E15" s="55">
        <v>1.89E-2</v>
      </c>
      <c r="F15" s="23">
        <v>4</v>
      </c>
      <c r="G15" s="55">
        <v>2.8899999999999999E-2</v>
      </c>
      <c r="H15" s="23">
        <v>1</v>
      </c>
      <c r="I15" s="55">
        <v>5.0000000000000001E-3</v>
      </c>
      <c r="J15" s="23">
        <v>0</v>
      </c>
      <c r="K15" s="55">
        <v>0</v>
      </c>
    </row>
    <row r="16" spans="1:11" s="2" customFormat="1" x14ac:dyDescent="0.25">
      <c r="A16" s="23" t="s">
        <v>275</v>
      </c>
      <c r="B16" s="27">
        <v>11</v>
      </c>
      <c r="C16" s="30" t="s">
        <v>23</v>
      </c>
      <c r="D16" s="23">
        <v>1</v>
      </c>
      <c r="E16" s="55">
        <v>1.2E-2</v>
      </c>
      <c r="F16" s="23">
        <v>3</v>
      </c>
      <c r="G16" s="55">
        <v>3.2000000000000001E-2</v>
      </c>
      <c r="H16" s="23">
        <v>1</v>
      </c>
      <c r="I16" s="55">
        <v>5.0000000000000001E-3</v>
      </c>
      <c r="J16" s="23">
        <v>0</v>
      </c>
      <c r="K16" s="55">
        <v>0</v>
      </c>
    </row>
    <row r="17" spans="1:11" s="2" customFormat="1" x14ac:dyDescent="0.25">
      <c r="A17" s="23" t="s">
        <v>275</v>
      </c>
      <c r="B17" s="27">
        <v>12</v>
      </c>
      <c r="C17" s="30" t="s">
        <v>71</v>
      </c>
      <c r="D17" s="23">
        <v>0</v>
      </c>
      <c r="E17" s="55">
        <v>0</v>
      </c>
      <c r="F17" s="23">
        <v>1</v>
      </c>
      <c r="G17" s="55">
        <v>5.0000000000000001E-3</v>
      </c>
      <c r="H17" s="23">
        <v>0</v>
      </c>
      <c r="I17" s="55">
        <v>0</v>
      </c>
      <c r="J17" s="23">
        <v>0</v>
      </c>
      <c r="K17" s="55">
        <v>0</v>
      </c>
    </row>
    <row r="18" spans="1:11" s="4" customFormat="1" x14ac:dyDescent="0.25">
      <c r="A18" s="23" t="s">
        <v>275</v>
      </c>
      <c r="B18" s="27">
        <v>13</v>
      </c>
      <c r="C18" s="23" t="s">
        <v>125</v>
      </c>
      <c r="D18" s="56">
        <v>2</v>
      </c>
      <c r="E18" s="57">
        <v>0.02</v>
      </c>
      <c r="F18" s="56">
        <v>1</v>
      </c>
      <c r="G18" s="57">
        <v>5.0000000000000001E-3</v>
      </c>
      <c r="H18" s="56">
        <v>1</v>
      </c>
      <c r="I18" s="57">
        <v>5.0000000000000001E-3</v>
      </c>
      <c r="J18" s="56">
        <v>1</v>
      </c>
      <c r="K18" s="57">
        <v>0.02</v>
      </c>
    </row>
    <row r="19" spans="1:11" s="4" customFormat="1" x14ac:dyDescent="0.25">
      <c r="A19" s="23" t="s">
        <v>275</v>
      </c>
      <c r="B19" s="27">
        <v>14</v>
      </c>
      <c r="C19" s="54" t="s">
        <v>126</v>
      </c>
      <c r="D19" s="56">
        <v>2</v>
      </c>
      <c r="E19" s="57">
        <v>1.8000000000000002E-2</v>
      </c>
      <c r="F19" s="56">
        <v>1</v>
      </c>
      <c r="G19" s="57">
        <v>1.2E-2</v>
      </c>
      <c r="H19" s="56">
        <v>0</v>
      </c>
      <c r="I19" s="57">
        <v>0</v>
      </c>
      <c r="J19" s="56">
        <v>0</v>
      </c>
      <c r="K19" s="57">
        <v>0</v>
      </c>
    </row>
    <row r="20" spans="1:11" s="4" customFormat="1" x14ac:dyDescent="0.25">
      <c r="A20" s="23" t="s">
        <v>275</v>
      </c>
      <c r="B20" s="27">
        <v>15</v>
      </c>
      <c r="C20" s="54" t="s">
        <v>127</v>
      </c>
      <c r="D20" s="56">
        <v>2</v>
      </c>
      <c r="E20" s="57">
        <v>0.02</v>
      </c>
      <c r="F20" s="56">
        <v>3</v>
      </c>
      <c r="G20" s="57">
        <v>3.5000000000000003E-2</v>
      </c>
      <c r="H20" s="56">
        <v>1</v>
      </c>
      <c r="I20" s="57">
        <v>7.4999999999999997E-3</v>
      </c>
      <c r="J20" s="56">
        <v>0</v>
      </c>
      <c r="K20" s="57">
        <v>0</v>
      </c>
    </row>
    <row r="21" spans="1:11" s="4" customFormat="1" x14ac:dyDescent="0.25">
      <c r="A21" s="23" t="s">
        <v>275</v>
      </c>
      <c r="B21" s="27">
        <v>16</v>
      </c>
      <c r="C21" s="54" t="s">
        <v>128</v>
      </c>
      <c r="D21" s="56">
        <v>1</v>
      </c>
      <c r="E21" s="57">
        <v>6.1499999999999999E-2</v>
      </c>
      <c r="F21" s="56">
        <v>1</v>
      </c>
      <c r="G21" s="57">
        <v>3.5000000000000001E-3</v>
      </c>
      <c r="H21" s="56">
        <v>0</v>
      </c>
      <c r="I21" s="57">
        <v>0</v>
      </c>
      <c r="J21" s="56">
        <v>0</v>
      </c>
      <c r="K21" s="57">
        <v>0</v>
      </c>
    </row>
    <row r="22" spans="1:11" s="4" customFormat="1" x14ac:dyDescent="0.25">
      <c r="A22" s="23" t="s">
        <v>275</v>
      </c>
      <c r="B22" s="27">
        <v>17</v>
      </c>
      <c r="C22" s="54" t="s">
        <v>129</v>
      </c>
      <c r="D22" s="56">
        <v>2</v>
      </c>
      <c r="E22" s="57">
        <v>2.1999999999999999E-2</v>
      </c>
      <c r="F22" s="56">
        <v>1</v>
      </c>
      <c r="G22" s="57">
        <v>1.4999999999999999E-2</v>
      </c>
      <c r="H22" s="56">
        <v>2</v>
      </c>
      <c r="I22" s="57">
        <v>7.4999999999999997E-2</v>
      </c>
      <c r="J22" s="56">
        <v>1</v>
      </c>
      <c r="K22" s="57">
        <v>7.0000000000000001E-3</v>
      </c>
    </row>
    <row r="23" spans="1:11" s="4" customFormat="1" x14ac:dyDescent="0.25">
      <c r="A23" s="23" t="s">
        <v>275</v>
      </c>
      <c r="B23" s="27">
        <v>18</v>
      </c>
      <c r="C23" s="54" t="s">
        <v>130</v>
      </c>
      <c r="D23" s="56">
        <v>2</v>
      </c>
      <c r="E23" s="57">
        <v>1.2E-2</v>
      </c>
      <c r="F23" s="56">
        <v>0</v>
      </c>
      <c r="G23" s="57">
        <v>0</v>
      </c>
      <c r="H23" s="56">
        <v>1</v>
      </c>
      <c r="I23" s="57">
        <v>7.0000000000000001E-3</v>
      </c>
      <c r="J23" s="56">
        <v>0</v>
      </c>
      <c r="K23" s="57">
        <v>0</v>
      </c>
    </row>
    <row r="24" spans="1:11" s="4" customFormat="1" x14ac:dyDescent="0.25">
      <c r="A24" s="23" t="s">
        <v>275</v>
      </c>
      <c r="B24" s="27">
        <v>19</v>
      </c>
      <c r="C24" s="54" t="s">
        <v>131</v>
      </c>
      <c r="D24" s="56">
        <v>1</v>
      </c>
      <c r="E24" s="57">
        <v>5.4999999999999997E-3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57">
        <v>0</v>
      </c>
    </row>
    <row r="25" spans="1:11" s="4" customFormat="1" x14ac:dyDescent="0.25">
      <c r="A25" s="23" t="s">
        <v>275</v>
      </c>
      <c r="B25" s="27">
        <v>20</v>
      </c>
      <c r="C25" s="54" t="s">
        <v>132</v>
      </c>
      <c r="D25" s="56">
        <v>0</v>
      </c>
      <c r="E25" s="57">
        <v>0</v>
      </c>
      <c r="F25" s="56">
        <v>2</v>
      </c>
      <c r="G25" s="57">
        <v>1.6E-2</v>
      </c>
      <c r="H25" s="56">
        <v>1</v>
      </c>
      <c r="I25" s="57">
        <v>0.03</v>
      </c>
      <c r="J25" s="56">
        <v>0</v>
      </c>
      <c r="K25" s="57">
        <v>0</v>
      </c>
    </row>
    <row r="26" spans="1:11" s="4" customFormat="1" x14ac:dyDescent="0.25">
      <c r="A26" s="23" t="s">
        <v>275</v>
      </c>
      <c r="B26" s="27">
        <v>21</v>
      </c>
      <c r="C26" s="54" t="s">
        <v>133</v>
      </c>
      <c r="D26" s="56">
        <v>0</v>
      </c>
      <c r="E26" s="57">
        <v>0</v>
      </c>
      <c r="F26" s="56">
        <v>0</v>
      </c>
      <c r="G26" s="57">
        <v>0</v>
      </c>
      <c r="H26" s="56">
        <v>2</v>
      </c>
      <c r="I26" s="57">
        <v>7.5000000000000011E-2</v>
      </c>
      <c r="J26" s="56">
        <v>0</v>
      </c>
      <c r="K26" s="57">
        <v>0</v>
      </c>
    </row>
    <row r="27" spans="1:11" s="4" customFormat="1" x14ac:dyDescent="0.25">
      <c r="A27" s="23" t="s">
        <v>275</v>
      </c>
      <c r="B27" s="27">
        <v>22</v>
      </c>
      <c r="C27" s="54" t="s">
        <v>134</v>
      </c>
      <c r="D27" s="56">
        <v>0</v>
      </c>
      <c r="E27" s="57">
        <v>0</v>
      </c>
      <c r="F27" s="56">
        <v>0</v>
      </c>
      <c r="G27" s="57">
        <v>0</v>
      </c>
      <c r="H27" s="56">
        <v>1</v>
      </c>
      <c r="I27" s="57">
        <v>7.0000000000000001E-3</v>
      </c>
      <c r="J27" s="56">
        <v>0</v>
      </c>
      <c r="K27" s="57">
        <v>0</v>
      </c>
    </row>
    <row r="28" spans="1:11" s="4" customFormat="1" x14ac:dyDescent="0.25">
      <c r="A28" s="23" t="s">
        <v>275</v>
      </c>
      <c r="B28" s="27">
        <v>23</v>
      </c>
      <c r="C28" s="54" t="s">
        <v>135</v>
      </c>
      <c r="D28" s="56">
        <v>0</v>
      </c>
      <c r="E28" s="57">
        <v>0</v>
      </c>
      <c r="F28" s="56">
        <v>1</v>
      </c>
      <c r="G28" s="57">
        <v>8.9999999999999993E-3</v>
      </c>
      <c r="H28" s="56">
        <v>0</v>
      </c>
      <c r="I28" s="57">
        <v>0</v>
      </c>
      <c r="J28" s="56">
        <v>0</v>
      </c>
      <c r="K28" s="57">
        <v>0</v>
      </c>
    </row>
    <row r="29" spans="1:11" s="4" customFormat="1" x14ac:dyDescent="0.25">
      <c r="A29" s="23" t="s">
        <v>275</v>
      </c>
      <c r="B29" s="27">
        <v>24</v>
      </c>
      <c r="C29" s="54" t="s">
        <v>136</v>
      </c>
      <c r="D29" s="56">
        <v>0</v>
      </c>
      <c r="E29" s="57">
        <v>0</v>
      </c>
      <c r="F29" s="56">
        <v>1</v>
      </c>
      <c r="G29" s="57">
        <v>5.0000000000000001E-3</v>
      </c>
      <c r="H29" s="56">
        <v>0</v>
      </c>
      <c r="I29" s="57">
        <v>0</v>
      </c>
      <c r="J29" s="56">
        <v>0</v>
      </c>
      <c r="K29" s="57">
        <v>0</v>
      </c>
    </row>
    <row r="30" spans="1:11" s="4" customFormat="1" x14ac:dyDescent="0.25">
      <c r="A30" s="23" t="s">
        <v>275</v>
      </c>
      <c r="B30" s="27">
        <v>25</v>
      </c>
      <c r="C30" s="54" t="s">
        <v>137</v>
      </c>
      <c r="D30" s="56">
        <v>0</v>
      </c>
      <c r="E30" s="57">
        <v>0</v>
      </c>
      <c r="F30" s="56">
        <v>1</v>
      </c>
      <c r="G30" s="57">
        <v>1.4999999999999999E-2</v>
      </c>
      <c r="H30" s="56">
        <v>0</v>
      </c>
      <c r="I30" s="57">
        <v>0</v>
      </c>
      <c r="J30" s="56">
        <v>0</v>
      </c>
      <c r="K30" s="57">
        <v>0</v>
      </c>
    </row>
    <row r="31" spans="1:11" s="4" customFormat="1" x14ac:dyDescent="0.25">
      <c r="A31" s="23" t="s">
        <v>275</v>
      </c>
      <c r="B31" s="27">
        <v>26</v>
      </c>
      <c r="C31" s="23" t="s">
        <v>153</v>
      </c>
      <c r="D31" s="56">
        <v>1</v>
      </c>
      <c r="E31" s="57">
        <v>0.03</v>
      </c>
      <c r="F31" s="56">
        <v>1</v>
      </c>
      <c r="G31" s="57">
        <v>0.153</v>
      </c>
      <c r="H31" s="56">
        <v>0</v>
      </c>
      <c r="I31" s="57">
        <v>0</v>
      </c>
      <c r="J31" s="56">
        <v>0</v>
      </c>
      <c r="K31" s="57">
        <v>0</v>
      </c>
    </row>
    <row r="32" spans="1:11" s="4" customFormat="1" x14ac:dyDescent="0.25">
      <c r="A32" s="23" t="s">
        <v>275</v>
      </c>
      <c r="B32" s="27">
        <v>27</v>
      </c>
      <c r="C32" s="54" t="s">
        <v>154</v>
      </c>
      <c r="D32" s="56">
        <v>1</v>
      </c>
      <c r="E32" s="57">
        <v>5.0000000000000001E-3</v>
      </c>
      <c r="F32" s="56">
        <v>0</v>
      </c>
      <c r="G32" s="57">
        <v>0</v>
      </c>
      <c r="H32" s="56">
        <v>0</v>
      </c>
      <c r="I32" s="57">
        <v>0</v>
      </c>
      <c r="J32" s="56">
        <v>0</v>
      </c>
      <c r="K32" s="57">
        <v>0</v>
      </c>
    </row>
    <row r="33" spans="1:11" s="4" customFormat="1" x14ac:dyDescent="0.25">
      <c r="A33" s="23" t="s">
        <v>275</v>
      </c>
      <c r="B33" s="27">
        <v>28</v>
      </c>
      <c r="C33" s="54" t="s">
        <v>155</v>
      </c>
      <c r="D33" s="56">
        <v>1</v>
      </c>
      <c r="E33" s="57">
        <v>1.4999999999999999E-2</v>
      </c>
      <c r="F33" s="56">
        <v>1</v>
      </c>
      <c r="G33" s="57">
        <v>5.0000000000000001E-3</v>
      </c>
      <c r="H33" s="56">
        <v>1</v>
      </c>
      <c r="I33" s="57">
        <v>5.0000000000000001E-3</v>
      </c>
      <c r="J33" s="56">
        <v>0</v>
      </c>
      <c r="K33" s="57">
        <v>0</v>
      </c>
    </row>
    <row r="34" spans="1:11" s="4" customFormat="1" x14ac:dyDescent="0.25">
      <c r="A34" s="23" t="s">
        <v>275</v>
      </c>
      <c r="B34" s="27">
        <v>29</v>
      </c>
      <c r="C34" s="54" t="s">
        <v>156</v>
      </c>
      <c r="D34" s="56">
        <v>0</v>
      </c>
      <c r="E34" s="57">
        <v>0</v>
      </c>
      <c r="F34" s="56">
        <v>0</v>
      </c>
      <c r="G34" s="57">
        <v>0</v>
      </c>
      <c r="H34" s="56">
        <v>2</v>
      </c>
      <c r="I34" s="57">
        <v>0.02</v>
      </c>
      <c r="J34" s="56">
        <v>0</v>
      </c>
      <c r="K34" s="57">
        <v>0</v>
      </c>
    </row>
    <row r="35" spans="1:11" s="4" customFormat="1" x14ac:dyDescent="0.25">
      <c r="A35" s="23" t="s">
        <v>275</v>
      </c>
      <c r="B35" s="27">
        <v>30</v>
      </c>
      <c r="C35" s="54" t="s">
        <v>157</v>
      </c>
      <c r="D35" s="56">
        <v>0</v>
      </c>
      <c r="E35" s="57">
        <v>0</v>
      </c>
      <c r="F35" s="56">
        <v>0</v>
      </c>
      <c r="G35" s="57">
        <v>0</v>
      </c>
      <c r="H35" s="56">
        <v>1</v>
      </c>
      <c r="I35" s="57">
        <v>5.0000000000000001E-3</v>
      </c>
      <c r="J35" s="56">
        <v>0</v>
      </c>
      <c r="K35" s="57">
        <v>0</v>
      </c>
    </row>
    <row r="36" spans="1:11" s="4" customFormat="1" x14ac:dyDescent="0.25">
      <c r="A36" s="23" t="s">
        <v>275</v>
      </c>
      <c r="B36" s="27">
        <v>31</v>
      </c>
      <c r="C36" s="54" t="s">
        <v>158</v>
      </c>
      <c r="D36" s="56">
        <v>0</v>
      </c>
      <c r="E36" s="57">
        <v>0</v>
      </c>
      <c r="F36" s="56">
        <v>0</v>
      </c>
      <c r="G36" s="57">
        <v>0</v>
      </c>
      <c r="H36" s="56">
        <v>1</v>
      </c>
      <c r="I36" s="57">
        <v>5.0000000000000001E-3</v>
      </c>
      <c r="J36" s="56">
        <v>0</v>
      </c>
      <c r="K36" s="57">
        <v>0</v>
      </c>
    </row>
    <row r="37" spans="1:11" s="4" customFormat="1" x14ac:dyDescent="0.25">
      <c r="A37" s="23" t="s">
        <v>275</v>
      </c>
      <c r="B37" s="27">
        <v>32</v>
      </c>
      <c r="C37" s="54" t="s">
        <v>159</v>
      </c>
      <c r="D37" s="56">
        <v>0</v>
      </c>
      <c r="E37" s="57">
        <v>0</v>
      </c>
      <c r="F37" s="56">
        <v>1</v>
      </c>
      <c r="G37" s="57">
        <v>7.0000000000000001E-3</v>
      </c>
      <c r="H37" s="56">
        <v>0</v>
      </c>
      <c r="I37" s="57">
        <v>0</v>
      </c>
      <c r="J37" s="56">
        <v>0</v>
      </c>
      <c r="K37" s="57">
        <v>0</v>
      </c>
    </row>
    <row r="38" spans="1:11" s="10" customFormat="1" x14ac:dyDescent="0.25">
      <c r="A38" s="23" t="s">
        <v>275</v>
      </c>
      <c r="B38" s="27">
        <v>33</v>
      </c>
      <c r="C38" s="58" t="s">
        <v>175</v>
      </c>
      <c r="D38" s="59">
        <v>0</v>
      </c>
      <c r="E38" s="60">
        <v>0</v>
      </c>
      <c r="F38" s="59">
        <v>1</v>
      </c>
      <c r="G38" s="60">
        <v>1.4999999999999999E-2</v>
      </c>
      <c r="H38" s="59">
        <v>0</v>
      </c>
      <c r="I38" s="60">
        <v>0</v>
      </c>
      <c r="J38" s="59">
        <v>1</v>
      </c>
      <c r="K38" s="60">
        <v>1.4999999999999999E-2</v>
      </c>
    </row>
    <row r="39" spans="1:11" s="10" customFormat="1" x14ac:dyDescent="0.25">
      <c r="A39" s="23" t="s">
        <v>275</v>
      </c>
      <c r="B39" s="27">
        <v>34</v>
      </c>
      <c r="C39" s="58" t="s">
        <v>176</v>
      </c>
      <c r="D39" s="59">
        <v>0</v>
      </c>
      <c r="E39" s="60">
        <v>0</v>
      </c>
      <c r="F39" s="59">
        <v>1</v>
      </c>
      <c r="G39" s="60">
        <v>0.01</v>
      </c>
      <c r="H39" s="59">
        <v>0</v>
      </c>
      <c r="I39" s="60">
        <v>0</v>
      </c>
      <c r="J39" s="59">
        <v>0</v>
      </c>
      <c r="K39" s="60">
        <v>0</v>
      </c>
    </row>
    <row r="40" spans="1:11" s="10" customFormat="1" x14ac:dyDescent="0.25">
      <c r="A40" s="23" t="s">
        <v>275</v>
      </c>
      <c r="B40" s="27">
        <v>35</v>
      </c>
      <c r="C40" s="58" t="s">
        <v>177</v>
      </c>
      <c r="D40" s="59">
        <v>0</v>
      </c>
      <c r="E40" s="60">
        <v>0</v>
      </c>
      <c r="F40" s="59">
        <v>1</v>
      </c>
      <c r="G40" s="60">
        <v>5.0000000000000001E-3</v>
      </c>
      <c r="H40" s="59">
        <v>0</v>
      </c>
      <c r="I40" s="60">
        <v>0</v>
      </c>
      <c r="J40" s="59">
        <v>0</v>
      </c>
      <c r="K40" s="60">
        <v>0</v>
      </c>
    </row>
    <row r="41" spans="1:11" s="10" customFormat="1" x14ac:dyDescent="0.25">
      <c r="A41" s="23" t="s">
        <v>275</v>
      </c>
      <c r="B41" s="27">
        <v>36</v>
      </c>
      <c r="C41" s="58" t="s">
        <v>178</v>
      </c>
      <c r="D41" s="59">
        <v>0</v>
      </c>
      <c r="E41" s="60">
        <v>0</v>
      </c>
      <c r="F41" s="59">
        <v>0</v>
      </c>
      <c r="G41" s="60">
        <v>0</v>
      </c>
      <c r="H41" s="59">
        <v>1</v>
      </c>
      <c r="I41" s="60">
        <v>1.4999999999999999E-2</v>
      </c>
      <c r="J41" s="59">
        <v>0</v>
      </c>
      <c r="K41" s="60">
        <v>0</v>
      </c>
    </row>
    <row r="42" spans="1:11" s="10" customFormat="1" x14ac:dyDescent="0.25">
      <c r="A42" s="23" t="s">
        <v>275</v>
      </c>
      <c r="B42" s="27">
        <v>37</v>
      </c>
      <c r="C42" s="58" t="s">
        <v>179</v>
      </c>
      <c r="D42" s="59">
        <v>1</v>
      </c>
      <c r="E42" s="60">
        <v>7.0000000000000001E-3</v>
      </c>
      <c r="F42" s="59">
        <v>0</v>
      </c>
      <c r="G42" s="60">
        <v>0</v>
      </c>
      <c r="H42" s="59">
        <v>0</v>
      </c>
      <c r="I42" s="60">
        <v>0</v>
      </c>
      <c r="J42" s="59">
        <v>0</v>
      </c>
      <c r="K42" s="60">
        <v>0</v>
      </c>
    </row>
    <row r="43" spans="1:11" s="10" customFormat="1" x14ac:dyDescent="0.25">
      <c r="A43" s="23" t="s">
        <v>275</v>
      </c>
      <c r="B43" s="27">
        <v>38</v>
      </c>
      <c r="C43" s="58" t="s">
        <v>180</v>
      </c>
      <c r="D43" s="59">
        <v>0</v>
      </c>
      <c r="E43" s="60">
        <v>0</v>
      </c>
      <c r="F43" s="59">
        <v>1</v>
      </c>
      <c r="G43" s="60">
        <v>1.4749999999999999E-2</v>
      </c>
      <c r="H43" s="59">
        <v>0</v>
      </c>
      <c r="I43" s="60">
        <v>0</v>
      </c>
      <c r="J43" s="59">
        <v>0</v>
      </c>
      <c r="K43" s="60">
        <v>0</v>
      </c>
    </row>
    <row r="44" spans="1:11" s="10" customFormat="1" x14ac:dyDescent="0.25">
      <c r="A44" s="23" t="s">
        <v>275</v>
      </c>
      <c r="B44" s="27">
        <v>39</v>
      </c>
      <c r="C44" s="58" t="s">
        <v>181</v>
      </c>
      <c r="D44" s="59">
        <v>1</v>
      </c>
      <c r="E44" s="60">
        <v>0.01</v>
      </c>
      <c r="F44" s="59">
        <v>0</v>
      </c>
      <c r="G44" s="60">
        <v>0</v>
      </c>
      <c r="H44" s="59">
        <v>0</v>
      </c>
      <c r="I44" s="60">
        <v>0</v>
      </c>
      <c r="J44" s="59">
        <v>0</v>
      </c>
      <c r="K44" s="60">
        <v>0</v>
      </c>
    </row>
    <row r="45" spans="1:11" s="10" customFormat="1" x14ac:dyDescent="0.25">
      <c r="A45" s="23" t="s">
        <v>275</v>
      </c>
      <c r="B45" s="27">
        <v>40</v>
      </c>
      <c r="C45" s="58" t="s">
        <v>182</v>
      </c>
      <c r="D45" s="59">
        <v>0</v>
      </c>
      <c r="E45" s="60">
        <v>0</v>
      </c>
      <c r="F45" s="59">
        <v>0</v>
      </c>
      <c r="G45" s="60">
        <v>0</v>
      </c>
      <c r="H45" s="59">
        <v>3</v>
      </c>
      <c r="I45" s="60">
        <v>3.5000000000000003E-2</v>
      </c>
      <c r="J45" s="59">
        <v>0</v>
      </c>
      <c r="K45" s="60">
        <v>0</v>
      </c>
    </row>
    <row r="46" spans="1:11" s="10" customFormat="1" x14ac:dyDescent="0.25">
      <c r="A46" s="23" t="s">
        <v>275</v>
      </c>
      <c r="B46" s="27">
        <v>41</v>
      </c>
      <c r="C46" s="58" t="s">
        <v>183</v>
      </c>
      <c r="D46" s="59">
        <v>1</v>
      </c>
      <c r="E46" s="60">
        <v>1.4999999999999999E-2</v>
      </c>
      <c r="F46" s="59">
        <v>0</v>
      </c>
      <c r="G46" s="60">
        <v>0</v>
      </c>
      <c r="H46" s="59">
        <v>0</v>
      </c>
      <c r="I46" s="60">
        <v>0</v>
      </c>
      <c r="J46" s="59">
        <v>0</v>
      </c>
      <c r="K46" s="60">
        <v>0</v>
      </c>
    </row>
    <row r="47" spans="1:11" s="10" customFormat="1" x14ac:dyDescent="0.25">
      <c r="A47" s="23" t="s">
        <v>275</v>
      </c>
      <c r="B47" s="27">
        <v>42</v>
      </c>
      <c r="C47" s="58" t="s">
        <v>184</v>
      </c>
      <c r="D47" s="59">
        <v>1</v>
      </c>
      <c r="E47" s="60">
        <v>1.4999999999999999E-2</v>
      </c>
      <c r="F47" s="59">
        <v>0</v>
      </c>
      <c r="G47" s="60">
        <v>0</v>
      </c>
      <c r="H47" s="59">
        <v>0</v>
      </c>
      <c r="I47" s="60">
        <v>0</v>
      </c>
      <c r="J47" s="59">
        <v>0</v>
      </c>
      <c r="K47" s="60">
        <v>0</v>
      </c>
    </row>
    <row r="48" spans="1:11" s="10" customFormat="1" x14ac:dyDescent="0.25">
      <c r="A48" s="23" t="s">
        <v>275</v>
      </c>
      <c r="B48" s="27">
        <v>43</v>
      </c>
      <c r="C48" s="58" t="s">
        <v>185</v>
      </c>
      <c r="D48" s="59">
        <v>1</v>
      </c>
      <c r="E48" s="60">
        <v>0.33</v>
      </c>
      <c r="F48" s="59">
        <v>0</v>
      </c>
      <c r="G48" s="60">
        <v>0</v>
      </c>
      <c r="H48" s="59">
        <v>0</v>
      </c>
      <c r="I48" s="60">
        <v>0</v>
      </c>
      <c r="J48" s="59">
        <v>1</v>
      </c>
      <c r="K48" s="60">
        <v>0.33</v>
      </c>
    </row>
    <row r="49" spans="1:11" s="10" customFormat="1" x14ac:dyDescent="0.25">
      <c r="A49" s="23" t="s">
        <v>275</v>
      </c>
      <c r="B49" s="27">
        <v>44</v>
      </c>
      <c r="C49" s="58" t="s">
        <v>186</v>
      </c>
      <c r="D49" s="59">
        <v>1</v>
      </c>
      <c r="E49" s="60">
        <v>5.0000000000000001E-3</v>
      </c>
      <c r="F49" s="59">
        <v>0</v>
      </c>
      <c r="G49" s="60">
        <v>0</v>
      </c>
      <c r="H49" s="59">
        <v>0</v>
      </c>
      <c r="I49" s="60">
        <v>0</v>
      </c>
      <c r="J49" s="59">
        <v>0</v>
      </c>
      <c r="K49" s="60">
        <v>0</v>
      </c>
    </row>
    <row r="50" spans="1:11" s="2" customFormat="1" x14ac:dyDescent="0.25">
      <c r="A50" s="23" t="s">
        <v>275</v>
      </c>
      <c r="B50" s="27">
        <v>45</v>
      </c>
      <c r="C50" s="61" t="s">
        <v>204</v>
      </c>
      <c r="D50" s="30">
        <v>0</v>
      </c>
      <c r="E50" s="62">
        <v>0</v>
      </c>
      <c r="F50" s="30">
        <v>3</v>
      </c>
      <c r="G50" s="62">
        <v>2.3E-2</v>
      </c>
      <c r="H50" s="30">
        <v>3</v>
      </c>
      <c r="I50" s="55">
        <v>2.7E-2</v>
      </c>
      <c r="J50" s="30">
        <v>0</v>
      </c>
      <c r="K50" s="55">
        <v>0</v>
      </c>
    </row>
    <row r="51" spans="1:11" s="2" customFormat="1" x14ac:dyDescent="0.25">
      <c r="A51" s="23" t="s">
        <v>275</v>
      </c>
      <c r="B51" s="27">
        <v>46</v>
      </c>
      <c r="C51" s="23" t="s">
        <v>205</v>
      </c>
      <c r="D51" s="30">
        <v>1</v>
      </c>
      <c r="E51" s="62">
        <v>5.0000000000000001E-3</v>
      </c>
      <c r="F51" s="30">
        <v>4</v>
      </c>
      <c r="G51" s="62">
        <v>3.6999999999999998E-2</v>
      </c>
      <c r="H51" s="30">
        <v>11</v>
      </c>
      <c r="I51" s="55">
        <v>9.1999999999999998E-2</v>
      </c>
      <c r="J51" s="30">
        <v>0</v>
      </c>
      <c r="K51" s="62">
        <v>0</v>
      </c>
    </row>
    <row r="52" spans="1:11" s="14" customFormat="1" x14ac:dyDescent="0.2">
      <c r="A52" s="23" t="s">
        <v>275</v>
      </c>
      <c r="B52" s="27">
        <v>47</v>
      </c>
      <c r="C52" s="61" t="s">
        <v>206</v>
      </c>
      <c r="D52" s="30">
        <v>2</v>
      </c>
      <c r="E52" s="55">
        <v>7.4999999999999997E-2</v>
      </c>
      <c r="F52" s="30">
        <v>6</v>
      </c>
      <c r="G52" s="63">
        <v>9.5000000000000001E-2</v>
      </c>
      <c r="H52" s="30">
        <v>2</v>
      </c>
      <c r="I52" s="55">
        <v>0.24</v>
      </c>
      <c r="J52" s="30">
        <v>0</v>
      </c>
      <c r="K52" s="62">
        <v>0</v>
      </c>
    </row>
    <row r="53" spans="1:11" s="4" customFormat="1" x14ac:dyDescent="0.25">
      <c r="A53" s="23" t="s">
        <v>275</v>
      </c>
      <c r="B53" s="27">
        <v>48</v>
      </c>
      <c r="C53" s="64" t="s">
        <v>207</v>
      </c>
      <c r="D53" s="30">
        <v>5</v>
      </c>
      <c r="E53" s="62">
        <v>3.4000000000000002E-2</v>
      </c>
      <c r="F53" s="30">
        <v>4</v>
      </c>
      <c r="G53" s="63">
        <v>2.7E-2</v>
      </c>
      <c r="H53" s="30">
        <v>1</v>
      </c>
      <c r="I53" s="62">
        <v>1.2E-2</v>
      </c>
      <c r="J53" s="30">
        <v>1</v>
      </c>
      <c r="K53" s="62">
        <v>5.0000000000000001E-3</v>
      </c>
    </row>
    <row r="54" spans="1:11" s="2" customFormat="1" x14ac:dyDescent="0.25">
      <c r="A54" s="23" t="s">
        <v>275</v>
      </c>
      <c r="B54" s="27">
        <v>49</v>
      </c>
      <c r="C54" s="61" t="s">
        <v>208</v>
      </c>
      <c r="D54" s="30">
        <v>1</v>
      </c>
      <c r="E54" s="62">
        <v>5.0000000000000001E-3</v>
      </c>
      <c r="F54" s="30">
        <v>1</v>
      </c>
      <c r="G54" s="62">
        <v>5.0000000000000001E-3</v>
      </c>
      <c r="H54" s="30">
        <v>1</v>
      </c>
      <c r="I54" s="62">
        <v>6.0000000000000001E-3</v>
      </c>
      <c r="J54" s="30">
        <v>0</v>
      </c>
      <c r="K54" s="62">
        <v>0</v>
      </c>
    </row>
    <row r="55" spans="1:11" s="2" customFormat="1" x14ac:dyDescent="0.25">
      <c r="A55" s="23" t="s">
        <v>275</v>
      </c>
      <c r="B55" s="27">
        <v>50</v>
      </c>
      <c r="C55" s="61" t="s">
        <v>209</v>
      </c>
      <c r="D55" s="30">
        <v>0</v>
      </c>
      <c r="E55" s="55">
        <v>0</v>
      </c>
      <c r="F55" s="30">
        <v>1</v>
      </c>
      <c r="G55" s="62">
        <v>5.0000000000000001E-3</v>
      </c>
      <c r="H55" s="30">
        <v>0</v>
      </c>
      <c r="I55" s="55">
        <v>0</v>
      </c>
      <c r="J55" s="30">
        <v>0</v>
      </c>
      <c r="K55" s="62">
        <v>0</v>
      </c>
    </row>
    <row r="56" spans="1:11" s="2" customFormat="1" x14ac:dyDescent="0.25">
      <c r="A56" s="23" t="s">
        <v>275</v>
      </c>
      <c r="B56" s="27">
        <v>51</v>
      </c>
      <c r="C56" s="65" t="s">
        <v>210</v>
      </c>
      <c r="D56" s="30">
        <v>0</v>
      </c>
      <c r="E56" s="55">
        <v>0</v>
      </c>
      <c r="F56" s="30">
        <v>0</v>
      </c>
      <c r="G56" s="62">
        <v>0</v>
      </c>
      <c r="H56" s="30">
        <v>1</v>
      </c>
      <c r="I56" s="62">
        <v>5.0000000000000001E-3</v>
      </c>
      <c r="J56" s="30">
        <v>0</v>
      </c>
      <c r="K56" s="62">
        <v>0</v>
      </c>
    </row>
    <row r="57" spans="1:11" s="2" customFormat="1" x14ac:dyDescent="0.25">
      <c r="A57" s="23" t="s">
        <v>275</v>
      </c>
      <c r="B57" s="27">
        <v>52</v>
      </c>
      <c r="C57" s="61" t="s">
        <v>211</v>
      </c>
      <c r="D57" s="30">
        <v>1</v>
      </c>
      <c r="E57" s="62">
        <v>5.0000000000000001E-3</v>
      </c>
      <c r="F57" s="30">
        <v>0</v>
      </c>
      <c r="G57" s="62">
        <v>0</v>
      </c>
      <c r="H57" s="30">
        <v>1</v>
      </c>
      <c r="I57" s="62">
        <v>2E-3</v>
      </c>
      <c r="J57" s="30">
        <v>0</v>
      </c>
      <c r="K57" s="62">
        <v>0</v>
      </c>
    </row>
    <row r="58" spans="1:11" s="2" customFormat="1" x14ac:dyDescent="0.25">
      <c r="A58" s="23" t="s">
        <v>275</v>
      </c>
      <c r="B58" s="27">
        <v>53</v>
      </c>
      <c r="C58" s="61" t="s">
        <v>212</v>
      </c>
      <c r="D58" s="30">
        <v>0</v>
      </c>
      <c r="E58" s="55">
        <v>0</v>
      </c>
      <c r="F58" s="30">
        <v>0</v>
      </c>
      <c r="G58" s="62">
        <v>0</v>
      </c>
      <c r="H58" s="30">
        <v>4</v>
      </c>
      <c r="I58" s="62">
        <v>0.04</v>
      </c>
      <c r="J58" s="30">
        <v>0</v>
      </c>
      <c r="K58" s="55">
        <v>0</v>
      </c>
    </row>
    <row r="59" spans="1:11" s="2" customFormat="1" x14ac:dyDescent="0.25">
      <c r="A59" s="23" t="s">
        <v>275</v>
      </c>
      <c r="B59" s="27">
        <v>54</v>
      </c>
      <c r="C59" s="23" t="s">
        <v>213</v>
      </c>
      <c r="D59" s="30">
        <v>0</v>
      </c>
      <c r="E59" s="55">
        <v>0</v>
      </c>
      <c r="F59" s="30">
        <v>0</v>
      </c>
      <c r="G59" s="62">
        <v>0</v>
      </c>
      <c r="H59" s="30">
        <v>1</v>
      </c>
      <c r="I59" s="62">
        <v>5.0000000000000001E-3</v>
      </c>
      <c r="J59" s="30">
        <v>1</v>
      </c>
      <c r="K59" s="62">
        <v>5.0000000000000001E-3</v>
      </c>
    </row>
    <row r="60" spans="1:11" s="2" customFormat="1" x14ac:dyDescent="0.25">
      <c r="A60" s="23" t="s">
        <v>275</v>
      </c>
      <c r="B60" s="27">
        <v>55</v>
      </c>
      <c r="C60" s="23" t="s">
        <v>214</v>
      </c>
      <c r="D60" s="30">
        <v>0</v>
      </c>
      <c r="E60" s="55">
        <v>0</v>
      </c>
      <c r="F60" s="30">
        <v>2</v>
      </c>
      <c r="G60" s="62">
        <v>0.02</v>
      </c>
      <c r="H60" s="30">
        <v>4</v>
      </c>
      <c r="I60" s="55">
        <v>2.1999999999999999E-2</v>
      </c>
      <c r="J60" s="30">
        <v>0</v>
      </c>
      <c r="K60" s="62">
        <v>0</v>
      </c>
    </row>
    <row r="61" spans="1:11" s="2" customFormat="1" x14ac:dyDescent="0.25">
      <c r="A61" s="23" t="s">
        <v>275</v>
      </c>
      <c r="B61" s="27">
        <v>56</v>
      </c>
      <c r="C61" s="23" t="s">
        <v>215</v>
      </c>
      <c r="D61" s="30">
        <v>0</v>
      </c>
      <c r="E61" s="55">
        <v>0</v>
      </c>
      <c r="F61" s="30">
        <v>1</v>
      </c>
      <c r="G61" s="66">
        <v>6.0000000000000001E-3</v>
      </c>
      <c r="H61" s="30">
        <v>1</v>
      </c>
      <c r="I61" s="62">
        <v>7.0000000000000001E-3</v>
      </c>
      <c r="J61" s="30">
        <v>0</v>
      </c>
      <c r="K61" s="62">
        <v>0</v>
      </c>
    </row>
    <row r="62" spans="1:11" s="2" customFormat="1" x14ac:dyDescent="0.25">
      <c r="A62" s="23" t="s">
        <v>275</v>
      </c>
      <c r="B62" s="27">
        <v>57</v>
      </c>
      <c r="C62" s="61" t="s">
        <v>216</v>
      </c>
      <c r="D62" s="30">
        <v>0</v>
      </c>
      <c r="E62" s="55">
        <v>0</v>
      </c>
      <c r="F62" s="30">
        <v>0</v>
      </c>
      <c r="G62" s="55">
        <v>0</v>
      </c>
      <c r="H62" s="30">
        <v>1</v>
      </c>
      <c r="I62" s="62">
        <v>5.0000000000000001E-3</v>
      </c>
      <c r="J62" s="30">
        <v>0</v>
      </c>
      <c r="K62" s="62">
        <v>0</v>
      </c>
    </row>
    <row r="63" spans="1:11" s="2" customFormat="1" x14ac:dyDescent="0.25">
      <c r="A63" s="23" t="s">
        <v>275</v>
      </c>
      <c r="B63" s="27">
        <v>58</v>
      </c>
      <c r="C63" s="61" t="s">
        <v>217</v>
      </c>
      <c r="D63" s="30">
        <v>2</v>
      </c>
      <c r="E63" s="62">
        <v>1.7000000000000001E-2</v>
      </c>
      <c r="F63" s="30">
        <v>1</v>
      </c>
      <c r="G63" s="62">
        <v>5.0000000000000001E-3</v>
      </c>
      <c r="H63" s="30">
        <v>0</v>
      </c>
      <c r="I63" s="62">
        <v>0</v>
      </c>
      <c r="J63" s="30">
        <v>0</v>
      </c>
      <c r="K63" s="62">
        <v>0</v>
      </c>
    </row>
    <row r="64" spans="1:11" s="2" customFormat="1" x14ac:dyDescent="0.25">
      <c r="A64" s="23" t="s">
        <v>275</v>
      </c>
      <c r="B64" s="27">
        <v>59</v>
      </c>
      <c r="C64" s="23" t="s">
        <v>218</v>
      </c>
      <c r="D64" s="30">
        <v>0</v>
      </c>
      <c r="E64" s="55">
        <v>0</v>
      </c>
      <c r="F64" s="30">
        <v>0</v>
      </c>
      <c r="G64" s="55">
        <v>0</v>
      </c>
      <c r="H64" s="30">
        <v>1</v>
      </c>
      <c r="I64" s="62">
        <v>1.2E-2</v>
      </c>
      <c r="J64" s="30">
        <v>0</v>
      </c>
      <c r="K64" s="62">
        <v>0</v>
      </c>
    </row>
    <row r="65" spans="1:11" s="2" customFormat="1" x14ac:dyDescent="0.25">
      <c r="A65" s="23" t="s">
        <v>275</v>
      </c>
      <c r="B65" s="27">
        <v>60</v>
      </c>
      <c r="C65" s="61" t="s">
        <v>219</v>
      </c>
      <c r="D65" s="30">
        <v>0</v>
      </c>
      <c r="E65" s="55">
        <v>0</v>
      </c>
      <c r="F65" s="30">
        <v>1</v>
      </c>
      <c r="G65" s="62">
        <v>5.0000000000000001E-3</v>
      </c>
      <c r="H65" s="30">
        <v>0</v>
      </c>
      <c r="I65" s="62">
        <v>0</v>
      </c>
      <c r="J65" s="30">
        <v>0</v>
      </c>
      <c r="K65" s="62">
        <v>0</v>
      </c>
    </row>
    <row r="66" spans="1:11" s="2" customFormat="1" x14ac:dyDescent="0.25">
      <c r="A66" s="23" t="s">
        <v>275</v>
      </c>
      <c r="B66" s="27">
        <v>61</v>
      </c>
      <c r="C66" s="23" t="s">
        <v>220</v>
      </c>
      <c r="D66" s="30">
        <v>0</v>
      </c>
      <c r="E66" s="55">
        <v>0</v>
      </c>
      <c r="F66" s="30">
        <v>1</v>
      </c>
      <c r="G66" s="62">
        <v>1.4999999999999999E-2</v>
      </c>
      <c r="H66" s="30">
        <v>1</v>
      </c>
      <c r="I66" s="62">
        <v>1.4999999999999999E-2</v>
      </c>
      <c r="J66" s="30">
        <v>0</v>
      </c>
      <c r="K66" s="62">
        <v>0</v>
      </c>
    </row>
    <row r="67" spans="1:11" s="2" customFormat="1" x14ac:dyDescent="0.25">
      <c r="A67" s="23" t="s">
        <v>275</v>
      </c>
      <c r="B67" s="27">
        <v>62</v>
      </c>
      <c r="C67" s="61" t="s">
        <v>221</v>
      </c>
      <c r="D67" s="30">
        <v>2</v>
      </c>
      <c r="E67" s="62">
        <v>1.9199999999999998E-2</v>
      </c>
      <c r="F67" s="23">
        <v>2</v>
      </c>
      <c r="G67" s="55">
        <v>0.01</v>
      </c>
      <c r="H67" s="30">
        <v>0</v>
      </c>
      <c r="I67" s="55">
        <v>0</v>
      </c>
      <c r="J67" s="30">
        <v>1</v>
      </c>
      <c r="K67" s="55">
        <v>1.2500000000000001E-2</v>
      </c>
    </row>
    <row r="68" spans="1:11" s="2" customFormat="1" x14ac:dyDescent="0.25">
      <c r="A68" s="23" t="s">
        <v>275</v>
      </c>
      <c r="B68" s="27">
        <v>63</v>
      </c>
      <c r="C68" s="67" t="s">
        <v>222</v>
      </c>
      <c r="D68" s="30">
        <v>0</v>
      </c>
      <c r="E68" s="55">
        <v>0</v>
      </c>
      <c r="F68" s="30">
        <v>0</v>
      </c>
      <c r="G68" s="55">
        <v>0</v>
      </c>
      <c r="H68" s="30">
        <v>2</v>
      </c>
      <c r="I68" s="55">
        <v>1.2E-2</v>
      </c>
      <c r="J68" s="30">
        <v>0</v>
      </c>
      <c r="K68" s="55">
        <v>0</v>
      </c>
    </row>
    <row r="69" spans="1:11" s="52" customFormat="1" x14ac:dyDescent="0.25">
      <c r="A69" s="53" t="s">
        <v>275</v>
      </c>
      <c r="B69" s="82"/>
      <c r="C69" s="82" t="s">
        <v>16</v>
      </c>
      <c r="D69" s="83">
        <f t="shared" ref="D69:K69" si="1">SUM(D70:D98)</f>
        <v>63</v>
      </c>
      <c r="E69" s="84">
        <f t="shared" si="1"/>
        <v>5.1116699999999993</v>
      </c>
      <c r="F69" s="83">
        <f t="shared" si="1"/>
        <v>66</v>
      </c>
      <c r="G69" s="84">
        <f t="shared" si="1"/>
        <v>4.4112199999999993</v>
      </c>
      <c r="H69" s="83">
        <f t="shared" si="1"/>
        <v>73</v>
      </c>
      <c r="I69" s="84">
        <f t="shared" si="1"/>
        <v>3.3491899999999997</v>
      </c>
      <c r="J69" s="83">
        <f t="shared" si="1"/>
        <v>13</v>
      </c>
      <c r="K69" s="84">
        <f t="shared" si="1"/>
        <v>56.223690000000005</v>
      </c>
    </row>
    <row r="70" spans="1:11" s="2" customFormat="1" x14ac:dyDescent="0.25">
      <c r="A70" s="23" t="s">
        <v>275</v>
      </c>
      <c r="B70" s="27">
        <v>1</v>
      </c>
      <c r="C70" s="30" t="s">
        <v>32</v>
      </c>
      <c r="D70" s="30">
        <v>0</v>
      </c>
      <c r="E70" s="62">
        <v>0</v>
      </c>
      <c r="F70" s="30">
        <v>1</v>
      </c>
      <c r="G70" s="62">
        <v>6.3E-3</v>
      </c>
      <c r="H70" s="30">
        <v>1</v>
      </c>
      <c r="I70" s="62">
        <v>0.16</v>
      </c>
      <c r="J70" s="30">
        <v>0</v>
      </c>
      <c r="K70" s="62">
        <v>0</v>
      </c>
    </row>
    <row r="71" spans="1:11" s="2" customFormat="1" x14ac:dyDescent="0.25">
      <c r="A71" s="23" t="s">
        <v>275</v>
      </c>
      <c r="B71" s="27">
        <v>2</v>
      </c>
      <c r="C71" s="30" t="s">
        <v>19</v>
      </c>
      <c r="D71" s="30">
        <v>2</v>
      </c>
      <c r="E71" s="62">
        <v>2.5000000000000001E-2</v>
      </c>
      <c r="F71" s="30">
        <v>3</v>
      </c>
      <c r="G71" s="62">
        <v>0.17499999999999999</v>
      </c>
      <c r="H71" s="30">
        <v>4</v>
      </c>
      <c r="I71" s="62">
        <v>3.5299999999999998E-2</v>
      </c>
      <c r="J71" s="30">
        <v>0</v>
      </c>
      <c r="K71" s="62">
        <v>0</v>
      </c>
    </row>
    <row r="72" spans="1:11" s="2" customFormat="1" x14ac:dyDescent="0.25">
      <c r="A72" s="23" t="s">
        <v>275</v>
      </c>
      <c r="B72" s="27">
        <v>3</v>
      </c>
      <c r="C72" s="30" t="s">
        <v>20</v>
      </c>
      <c r="D72" s="30">
        <v>3</v>
      </c>
      <c r="E72" s="62">
        <v>0.60750000000000004</v>
      </c>
      <c r="F72" s="30">
        <v>4</v>
      </c>
      <c r="G72" s="62">
        <v>0.05</v>
      </c>
      <c r="H72" s="30">
        <v>9</v>
      </c>
      <c r="I72" s="62">
        <v>0.26168999999999998</v>
      </c>
      <c r="J72" s="30">
        <v>1</v>
      </c>
      <c r="K72" s="62">
        <v>0.125</v>
      </c>
    </row>
    <row r="73" spans="1:11" s="2" customFormat="1" x14ac:dyDescent="0.25">
      <c r="A73" s="23" t="s">
        <v>275</v>
      </c>
      <c r="B73" s="27">
        <v>4</v>
      </c>
      <c r="C73" s="30" t="s">
        <v>18</v>
      </c>
      <c r="D73" s="30">
        <v>11</v>
      </c>
      <c r="E73" s="62">
        <v>0.56010000000000004</v>
      </c>
      <c r="F73" s="30">
        <v>14</v>
      </c>
      <c r="G73" s="62">
        <v>1.1841999999999999</v>
      </c>
      <c r="H73" s="30">
        <v>3</v>
      </c>
      <c r="I73" s="62">
        <v>2.63E-2</v>
      </c>
      <c r="J73" s="30">
        <v>3</v>
      </c>
      <c r="K73" s="62">
        <v>45.168190000000003</v>
      </c>
    </row>
    <row r="74" spans="1:11" s="2" customFormat="1" x14ac:dyDescent="0.25">
      <c r="A74" s="23" t="s">
        <v>275</v>
      </c>
      <c r="B74" s="27">
        <v>5</v>
      </c>
      <c r="C74" s="30" t="s">
        <v>30</v>
      </c>
      <c r="D74" s="30">
        <v>0</v>
      </c>
      <c r="E74" s="62">
        <v>0</v>
      </c>
      <c r="F74" s="30">
        <v>1</v>
      </c>
      <c r="G74" s="62">
        <v>5.0000000000000001E-3</v>
      </c>
      <c r="H74" s="30">
        <v>1</v>
      </c>
      <c r="I74" s="62">
        <v>5.0000000000000001E-3</v>
      </c>
      <c r="J74" s="30">
        <v>0</v>
      </c>
      <c r="K74" s="62">
        <v>0</v>
      </c>
    </row>
    <row r="75" spans="1:11" s="2" customFormat="1" x14ac:dyDescent="0.25">
      <c r="A75" s="23" t="s">
        <v>275</v>
      </c>
      <c r="B75" s="27">
        <v>6</v>
      </c>
      <c r="C75" s="23" t="s">
        <v>122</v>
      </c>
      <c r="D75" s="30">
        <v>0</v>
      </c>
      <c r="E75" s="62">
        <v>0</v>
      </c>
      <c r="F75" s="30">
        <v>0</v>
      </c>
      <c r="G75" s="62">
        <v>0</v>
      </c>
      <c r="H75" s="30">
        <v>0</v>
      </c>
      <c r="I75" s="62">
        <v>0</v>
      </c>
      <c r="J75" s="30">
        <v>1</v>
      </c>
      <c r="K75" s="62">
        <v>3.6</v>
      </c>
    </row>
    <row r="76" spans="1:11" s="2" customFormat="1" x14ac:dyDescent="0.25">
      <c r="A76" s="23" t="s">
        <v>275</v>
      </c>
      <c r="B76" s="27">
        <v>7</v>
      </c>
      <c r="C76" s="23" t="s">
        <v>25</v>
      </c>
      <c r="D76" s="30">
        <v>2</v>
      </c>
      <c r="E76" s="62">
        <v>1.2150000000000001</v>
      </c>
      <c r="F76" s="30">
        <v>2</v>
      </c>
      <c r="G76" s="62">
        <v>1.0149999999999999</v>
      </c>
      <c r="H76" s="30">
        <v>10</v>
      </c>
      <c r="I76" s="62">
        <v>8.7999999999999995E-2</v>
      </c>
      <c r="J76" s="30">
        <v>0</v>
      </c>
      <c r="K76" s="62">
        <v>0</v>
      </c>
    </row>
    <row r="77" spans="1:11" x14ac:dyDescent="0.25">
      <c r="A77" s="23" t="s">
        <v>275</v>
      </c>
      <c r="B77" s="27">
        <v>8</v>
      </c>
      <c r="C77" s="23" t="s">
        <v>22</v>
      </c>
      <c r="D77" s="30">
        <v>15</v>
      </c>
      <c r="E77" s="62">
        <v>1.8808</v>
      </c>
      <c r="F77" s="30">
        <v>11</v>
      </c>
      <c r="G77" s="62">
        <v>1.1526000000000001</v>
      </c>
      <c r="H77" s="30">
        <v>11</v>
      </c>
      <c r="I77" s="62">
        <v>1.0034000000000001</v>
      </c>
      <c r="J77" s="30">
        <v>6</v>
      </c>
      <c r="K77" s="62">
        <v>0.33050000000000002</v>
      </c>
    </row>
    <row r="78" spans="1:11" x14ac:dyDescent="0.25">
      <c r="A78" s="23" t="s">
        <v>275</v>
      </c>
      <c r="B78" s="27">
        <v>9</v>
      </c>
      <c r="C78" s="23" t="s">
        <v>69</v>
      </c>
      <c r="D78" s="30">
        <v>1</v>
      </c>
      <c r="E78" s="62">
        <v>5.0000000000000001E-3</v>
      </c>
      <c r="F78" s="30">
        <v>3</v>
      </c>
      <c r="G78" s="62">
        <v>1.7000000000000001E-2</v>
      </c>
      <c r="H78" s="30">
        <v>0</v>
      </c>
      <c r="I78" s="62">
        <v>0</v>
      </c>
      <c r="J78" s="30">
        <v>0</v>
      </c>
      <c r="K78" s="62">
        <v>0</v>
      </c>
    </row>
    <row r="79" spans="1:11" x14ac:dyDescent="0.25">
      <c r="A79" s="23" t="s">
        <v>275</v>
      </c>
      <c r="B79" s="27">
        <v>10</v>
      </c>
      <c r="C79" s="30" t="s">
        <v>123</v>
      </c>
      <c r="D79" s="30">
        <v>2</v>
      </c>
      <c r="E79" s="62">
        <v>0.02</v>
      </c>
      <c r="F79" s="30">
        <v>1</v>
      </c>
      <c r="G79" s="62">
        <v>0.55000000000000004</v>
      </c>
      <c r="H79" s="30">
        <v>0</v>
      </c>
      <c r="I79" s="62">
        <v>0</v>
      </c>
      <c r="J79" s="30">
        <v>0</v>
      </c>
      <c r="K79" s="62">
        <v>0</v>
      </c>
    </row>
    <row r="80" spans="1:11" x14ac:dyDescent="0.25">
      <c r="A80" s="23" t="s">
        <v>275</v>
      </c>
      <c r="B80" s="27">
        <v>11</v>
      </c>
      <c r="C80" s="23" t="s">
        <v>124</v>
      </c>
      <c r="D80" s="30">
        <v>0</v>
      </c>
      <c r="E80" s="62">
        <v>0</v>
      </c>
      <c r="F80" s="30">
        <v>0</v>
      </c>
      <c r="G80" s="62">
        <v>0</v>
      </c>
      <c r="H80" s="30">
        <v>0</v>
      </c>
      <c r="I80" s="62">
        <v>0</v>
      </c>
      <c r="J80" s="30">
        <v>1</v>
      </c>
      <c r="K80" s="62">
        <v>6</v>
      </c>
    </row>
    <row r="81" spans="1:11" s="4" customFormat="1" x14ac:dyDescent="0.25">
      <c r="A81" s="23" t="s">
        <v>275</v>
      </c>
      <c r="B81" s="27">
        <v>12</v>
      </c>
      <c r="C81" s="56" t="s">
        <v>138</v>
      </c>
      <c r="D81" s="68">
        <v>2</v>
      </c>
      <c r="E81" s="57">
        <v>0.04</v>
      </c>
      <c r="F81" s="56">
        <v>1</v>
      </c>
      <c r="G81" s="57">
        <v>3.5000000000000003E-2</v>
      </c>
      <c r="H81" s="56">
        <v>0</v>
      </c>
      <c r="I81" s="57">
        <v>0</v>
      </c>
      <c r="J81" s="56">
        <v>0</v>
      </c>
      <c r="K81" s="57">
        <v>0</v>
      </c>
    </row>
    <row r="82" spans="1:11" s="4" customFormat="1" x14ac:dyDescent="0.25">
      <c r="A82" s="23" t="s">
        <v>275</v>
      </c>
      <c r="B82" s="27">
        <v>13</v>
      </c>
      <c r="C82" s="56" t="s">
        <v>160</v>
      </c>
      <c r="D82" s="68">
        <v>4</v>
      </c>
      <c r="E82" s="57">
        <v>2.2000000000000002E-2</v>
      </c>
      <c r="F82" s="56">
        <v>0</v>
      </c>
      <c r="G82" s="57">
        <v>0</v>
      </c>
      <c r="H82" s="56">
        <v>0</v>
      </c>
      <c r="I82" s="57">
        <v>0</v>
      </c>
      <c r="J82" s="56">
        <v>0</v>
      </c>
      <c r="K82" s="57">
        <v>0</v>
      </c>
    </row>
    <row r="83" spans="1:11" s="4" customFormat="1" x14ac:dyDescent="0.25">
      <c r="A83" s="23" t="s">
        <v>275</v>
      </c>
      <c r="B83" s="27">
        <v>14</v>
      </c>
      <c r="C83" s="56" t="s">
        <v>161</v>
      </c>
      <c r="D83" s="68">
        <v>2</v>
      </c>
      <c r="E83" s="57">
        <v>0.01</v>
      </c>
      <c r="F83" s="56">
        <v>8</v>
      </c>
      <c r="G83" s="57">
        <v>1.2120000000000001E-2</v>
      </c>
      <c r="H83" s="56">
        <v>1</v>
      </c>
      <c r="I83" s="57">
        <v>5.0000000000000001E-3</v>
      </c>
      <c r="J83" s="56">
        <v>0</v>
      </c>
      <c r="K83" s="57">
        <v>0</v>
      </c>
    </row>
    <row r="84" spans="1:11" s="4" customFormat="1" x14ac:dyDescent="0.25">
      <c r="A84" s="23" t="s">
        <v>275</v>
      </c>
      <c r="B84" s="27">
        <v>15</v>
      </c>
      <c r="C84" s="56" t="s">
        <v>162</v>
      </c>
      <c r="D84" s="68">
        <v>0</v>
      </c>
      <c r="E84" s="57">
        <v>0</v>
      </c>
      <c r="F84" s="56">
        <v>0</v>
      </c>
      <c r="G84" s="57">
        <v>0</v>
      </c>
      <c r="H84" s="56">
        <v>0</v>
      </c>
      <c r="I84" s="57">
        <v>0</v>
      </c>
      <c r="J84" s="56">
        <v>1</v>
      </c>
      <c r="K84" s="57">
        <v>1</v>
      </c>
    </row>
    <row r="85" spans="1:11" s="10" customFormat="1" x14ac:dyDescent="0.25">
      <c r="A85" s="23" t="s">
        <v>275</v>
      </c>
      <c r="B85" s="27">
        <v>16</v>
      </c>
      <c r="C85" s="69" t="s">
        <v>187</v>
      </c>
      <c r="D85" s="59">
        <v>2</v>
      </c>
      <c r="E85" s="60">
        <v>2.027E-2</v>
      </c>
      <c r="F85" s="59">
        <v>4</v>
      </c>
      <c r="G85" s="60">
        <v>3.9E-2</v>
      </c>
      <c r="H85" s="59">
        <v>1</v>
      </c>
      <c r="I85" s="60">
        <v>0.01</v>
      </c>
      <c r="J85" s="59">
        <v>0</v>
      </c>
      <c r="K85" s="60">
        <v>0</v>
      </c>
    </row>
    <row r="86" spans="1:11" s="10" customFormat="1" x14ac:dyDescent="0.25">
      <c r="A86" s="23" t="s">
        <v>275</v>
      </c>
      <c r="B86" s="27">
        <v>17</v>
      </c>
      <c r="C86" s="69" t="s">
        <v>188</v>
      </c>
      <c r="D86" s="59">
        <v>0</v>
      </c>
      <c r="E86" s="60">
        <v>0</v>
      </c>
      <c r="F86" s="59">
        <v>1</v>
      </c>
      <c r="G86" s="60">
        <v>5.0000000000000001E-3</v>
      </c>
      <c r="H86" s="59">
        <v>2</v>
      </c>
      <c r="I86" s="60">
        <v>1.4999999999999999E-2</v>
      </c>
      <c r="J86" s="59">
        <v>0</v>
      </c>
      <c r="K86" s="60">
        <v>0</v>
      </c>
    </row>
    <row r="87" spans="1:11" s="10" customFormat="1" x14ac:dyDescent="0.25">
      <c r="A87" s="23" t="s">
        <v>275</v>
      </c>
      <c r="B87" s="27">
        <v>18</v>
      </c>
      <c r="C87" s="69" t="s">
        <v>189</v>
      </c>
      <c r="D87" s="59">
        <v>0</v>
      </c>
      <c r="E87" s="60">
        <v>0</v>
      </c>
      <c r="F87" s="59">
        <v>0</v>
      </c>
      <c r="G87" s="60">
        <v>0</v>
      </c>
      <c r="H87" s="59">
        <v>1</v>
      </c>
      <c r="I87" s="60">
        <v>5.0000000000000001E-3</v>
      </c>
      <c r="J87" s="59">
        <v>0</v>
      </c>
      <c r="K87" s="60">
        <v>0</v>
      </c>
    </row>
    <row r="88" spans="1:11" s="10" customFormat="1" x14ac:dyDescent="0.25">
      <c r="A88" s="23" t="s">
        <v>275</v>
      </c>
      <c r="B88" s="27">
        <v>19</v>
      </c>
      <c r="C88" s="69" t="s">
        <v>190</v>
      </c>
      <c r="D88" s="59">
        <v>0</v>
      </c>
      <c r="E88" s="60">
        <v>0</v>
      </c>
      <c r="F88" s="59">
        <v>1</v>
      </c>
      <c r="G88" s="60">
        <v>9.2999999999999999E-2</v>
      </c>
      <c r="H88" s="59">
        <v>0</v>
      </c>
      <c r="I88" s="60">
        <v>0</v>
      </c>
      <c r="J88" s="59">
        <v>0</v>
      </c>
      <c r="K88" s="60">
        <v>0</v>
      </c>
    </row>
    <row r="89" spans="1:11" s="10" customFormat="1" x14ac:dyDescent="0.25">
      <c r="A89" s="23" t="s">
        <v>275</v>
      </c>
      <c r="B89" s="27">
        <v>20</v>
      </c>
      <c r="C89" s="69" t="s">
        <v>191</v>
      </c>
      <c r="D89" s="59">
        <v>0</v>
      </c>
      <c r="E89" s="60">
        <v>0</v>
      </c>
      <c r="F89" s="59">
        <v>0</v>
      </c>
      <c r="G89" s="60">
        <v>0</v>
      </c>
      <c r="H89" s="59">
        <v>3</v>
      </c>
      <c r="I89" s="60">
        <v>0.08</v>
      </c>
      <c r="J89" s="59">
        <v>0</v>
      </c>
      <c r="K89" s="60">
        <v>0</v>
      </c>
    </row>
    <row r="90" spans="1:11" s="10" customFormat="1" x14ac:dyDescent="0.25">
      <c r="A90" s="23" t="s">
        <v>275</v>
      </c>
      <c r="B90" s="27">
        <v>21</v>
      </c>
      <c r="C90" s="69" t="s">
        <v>192</v>
      </c>
      <c r="D90" s="59">
        <v>0</v>
      </c>
      <c r="E90" s="60">
        <v>0</v>
      </c>
      <c r="F90" s="59">
        <v>1</v>
      </c>
      <c r="G90" s="60">
        <v>7.0000000000000001E-3</v>
      </c>
      <c r="H90" s="59">
        <v>0</v>
      </c>
      <c r="I90" s="60">
        <v>0</v>
      </c>
      <c r="J90" s="59">
        <v>0</v>
      </c>
      <c r="K90" s="60">
        <v>0</v>
      </c>
    </row>
    <row r="91" spans="1:11" s="10" customFormat="1" x14ac:dyDescent="0.25">
      <c r="A91" s="23" t="s">
        <v>275</v>
      </c>
      <c r="B91" s="27">
        <v>22</v>
      </c>
      <c r="C91" s="69" t="s">
        <v>193</v>
      </c>
      <c r="D91" s="59">
        <v>1</v>
      </c>
      <c r="E91" s="60">
        <v>1.4999999999999999E-2</v>
      </c>
      <c r="F91" s="59">
        <v>1</v>
      </c>
      <c r="G91" s="60">
        <v>7.0000000000000001E-3</v>
      </c>
      <c r="H91" s="59">
        <v>0</v>
      </c>
      <c r="I91" s="60">
        <v>0</v>
      </c>
      <c r="J91" s="59">
        <v>0</v>
      </c>
      <c r="K91" s="60">
        <v>0</v>
      </c>
    </row>
    <row r="92" spans="1:11" s="10" customFormat="1" x14ac:dyDescent="0.25">
      <c r="A92" s="23" t="s">
        <v>275</v>
      </c>
      <c r="B92" s="27">
        <v>23</v>
      </c>
      <c r="C92" s="69" t="s">
        <v>194</v>
      </c>
      <c r="D92" s="59">
        <v>0</v>
      </c>
      <c r="E92" s="60">
        <v>0</v>
      </c>
      <c r="F92" s="59">
        <v>0</v>
      </c>
      <c r="G92" s="60">
        <v>0</v>
      </c>
      <c r="H92" s="59">
        <v>9</v>
      </c>
      <c r="I92" s="60">
        <v>2.5000000000000001E-3</v>
      </c>
      <c r="J92" s="59">
        <v>0</v>
      </c>
      <c r="K92" s="60">
        <v>0</v>
      </c>
    </row>
    <row r="93" spans="1:11" s="2" customFormat="1" x14ac:dyDescent="0.25">
      <c r="A93" s="23" t="s">
        <v>275</v>
      </c>
      <c r="B93" s="27">
        <v>24</v>
      </c>
      <c r="C93" s="70" t="s">
        <v>223</v>
      </c>
      <c r="D93" s="30">
        <v>4</v>
      </c>
      <c r="E93" s="62">
        <v>2.9000000000000001E-2</v>
      </c>
      <c r="F93" s="30">
        <v>1</v>
      </c>
      <c r="G93" s="62">
        <v>5.0000000000000001E-3</v>
      </c>
      <c r="H93" s="30">
        <v>4</v>
      </c>
      <c r="I93" s="62">
        <v>4.1000000000000002E-2</v>
      </c>
      <c r="J93" s="30">
        <v>0</v>
      </c>
      <c r="K93" s="62">
        <v>0</v>
      </c>
    </row>
    <row r="94" spans="1:11" s="2" customFormat="1" x14ac:dyDescent="0.25">
      <c r="A94" s="23" t="s">
        <v>275</v>
      </c>
      <c r="B94" s="27">
        <v>25</v>
      </c>
      <c r="C94" s="71" t="s">
        <v>224</v>
      </c>
      <c r="D94" s="30">
        <v>1</v>
      </c>
      <c r="E94" s="62">
        <v>6.0000000000000001E-3</v>
      </c>
      <c r="F94" s="30">
        <v>1</v>
      </c>
      <c r="G94" s="62">
        <v>6.0000000000000001E-3</v>
      </c>
      <c r="H94" s="30">
        <v>2</v>
      </c>
      <c r="I94" s="72">
        <v>2.5000000000000001E-2</v>
      </c>
      <c r="J94" s="30">
        <v>0</v>
      </c>
      <c r="K94" s="55">
        <v>0</v>
      </c>
    </row>
    <row r="95" spans="1:11" s="2" customFormat="1" x14ac:dyDescent="0.25">
      <c r="A95" s="23" t="s">
        <v>275</v>
      </c>
      <c r="B95" s="27">
        <v>26</v>
      </c>
      <c r="C95" s="73" t="s">
        <v>225</v>
      </c>
      <c r="D95" s="30">
        <v>2</v>
      </c>
      <c r="E95" s="62">
        <v>0.01</v>
      </c>
      <c r="F95" s="30">
        <v>2</v>
      </c>
      <c r="G95" s="62">
        <v>0.01</v>
      </c>
      <c r="H95" s="30">
        <v>5</v>
      </c>
      <c r="I95" s="62">
        <v>0.54500000000000004</v>
      </c>
      <c r="J95" s="30">
        <v>0</v>
      </c>
      <c r="K95" s="62">
        <v>0</v>
      </c>
    </row>
    <row r="96" spans="1:11" s="2" customFormat="1" x14ac:dyDescent="0.25">
      <c r="A96" s="23" t="s">
        <v>275</v>
      </c>
      <c r="B96" s="27">
        <v>27</v>
      </c>
      <c r="C96" s="74" t="s">
        <v>226</v>
      </c>
      <c r="D96" s="30">
        <v>3</v>
      </c>
      <c r="E96" s="62">
        <v>0.03</v>
      </c>
      <c r="F96" s="30">
        <v>4</v>
      </c>
      <c r="G96" s="62">
        <v>3.2000000000000001E-2</v>
      </c>
      <c r="H96" s="30">
        <v>6</v>
      </c>
      <c r="I96" s="62">
        <v>1.0409999999999999</v>
      </c>
      <c r="J96" s="30">
        <v>0</v>
      </c>
      <c r="K96" s="62">
        <v>0</v>
      </c>
    </row>
    <row r="97" spans="1:11" s="4" customFormat="1" x14ac:dyDescent="0.25">
      <c r="A97" s="23" t="s">
        <v>275</v>
      </c>
      <c r="B97" s="27">
        <v>28</v>
      </c>
      <c r="C97" s="23" t="s">
        <v>227</v>
      </c>
      <c r="D97" s="30">
        <v>1</v>
      </c>
      <c r="E97" s="72">
        <v>5.0000000000000001E-3</v>
      </c>
      <c r="F97" s="30">
        <v>1</v>
      </c>
      <c r="G97" s="62">
        <v>5.0000000000000001E-3</v>
      </c>
      <c r="H97" s="30">
        <v>0</v>
      </c>
      <c r="I97" s="55">
        <v>0</v>
      </c>
      <c r="J97" s="30">
        <v>0</v>
      </c>
      <c r="K97" s="62">
        <v>0</v>
      </c>
    </row>
    <row r="98" spans="1:11" s="14" customFormat="1" x14ac:dyDescent="0.2">
      <c r="A98" s="23" t="s">
        <v>275</v>
      </c>
      <c r="B98" s="27">
        <v>29</v>
      </c>
      <c r="C98" s="23" t="s">
        <v>228</v>
      </c>
      <c r="D98" s="30">
        <v>5</v>
      </c>
      <c r="E98" s="75">
        <v>0.61099999999999999</v>
      </c>
      <c r="F98" s="30">
        <v>0</v>
      </c>
      <c r="G98" s="62">
        <v>0</v>
      </c>
      <c r="H98" s="30">
        <v>0</v>
      </c>
      <c r="I98" s="62">
        <v>0</v>
      </c>
      <c r="J98" s="30">
        <v>0</v>
      </c>
      <c r="K98" s="55">
        <v>0</v>
      </c>
    </row>
    <row r="99" spans="1:11" x14ac:dyDescent="0.25">
      <c r="D99" s="8"/>
      <c r="E99" s="46"/>
      <c r="F99" s="8"/>
      <c r="G99" s="46"/>
      <c r="H99" s="8"/>
      <c r="I99" s="46"/>
      <c r="J99" s="8"/>
      <c r="K99" s="46"/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52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view="pageBreakPreview" zoomScale="115" zoomScaleNormal="90" zoomScaleSheetLayoutView="11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23.42578125" customWidth="1"/>
    <col min="2" max="2" width="12.85546875" customWidth="1"/>
    <col min="3" max="3" width="14.5703125" style="3" customWidth="1"/>
    <col min="4" max="5" width="15" style="3" customWidth="1"/>
    <col min="6" max="6" width="13.42578125" style="3" customWidth="1"/>
    <col min="7" max="7" width="17" style="3" customWidth="1"/>
    <col min="8" max="8" width="44.140625" style="1" customWidth="1"/>
    <col min="9" max="9" width="36.85546875" hidden="1" customWidth="1"/>
    <col min="10" max="10" width="0" hidden="1" customWidth="1"/>
  </cols>
  <sheetData>
    <row r="1" spans="1:10" s="4" customFormat="1" x14ac:dyDescent="0.25">
      <c r="A1" s="16"/>
      <c r="B1" s="16"/>
      <c r="C1" s="16"/>
      <c r="D1" s="16"/>
      <c r="E1" s="16"/>
      <c r="F1" s="16"/>
      <c r="G1" s="16"/>
      <c r="H1" s="17" t="s">
        <v>17</v>
      </c>
    </row>
    <row r="2" spans="1:10" s="4" customFormat="1" ht="15.75" thickBot="1" x14ac:dyDescent="0.3">
      <c r="A2" s="81" t="s">
        <v>276</v>
      </c>
      <c r="B2" s="81"/>
      <c r="C2" s="81"/>
      <c r="D2" s="81"/>
      <c r="E2" s="81"/>
      <c r="F2" s="81"/>
      <c r="G2" s="81"/>
      <c r="H2" s="81"/>
    </row>
    <row r="3" spans="1:10" s="4" customFormat="1" ht="60" x14ac:dyDescent="0.25">
      <c r="A3" s="18" t="s">
        <v>0</v>
      </c>
      <c r="B3" s="18" t="s">
        <v>1</v>
      </c>
      <c r="C3" s="18" t="s">
        <v>9</v>
      </c>
      <c r="D3" s="18" t="s">
        <v>10</v>
      </c>
      <c r="E3" s="18" t="s">
        <v>11</v>
      </c>
      <c r="F3" s="19" t="s">
        <v>277</v>
      </c>
      <c r="G3" s="19" t="s">
        <v>12</v>
      </c>
      <c r="H3" s="18" t="s">
        <v>13</v>
      </c>
    </row>
    <row r="4" spans="1:10" s="4" customFormat="1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  <c r="G4" s="22">
        <v>7</v>
      </c>
      <c r="H4" s="23">
        <v>8</v>
      </c>
    </row>
    <row r="5" spans="1:10" s="6" customFormat="1" ht="15.75" customHeight="1" x14ac:dyDescent="0.25">
      <c r="A5" s="23" t="s">
        <v>275</v>
      </c>
      <c r="B5" s="24">
        <v>1</v>
      </c>
      <c r="C5" s="21">
        <v>40918379</v>
      </c>
      <c r="D5" s="25">
        <v>41856</v>
      </c>
      <c r="E5" s="26" t="s">
        <v>35</v>
      </c>
      <c r="F5" s="33">
        <v>6.3</v>
      </c>
      <c r="G5" s="38">
        <v>466.10169491525426</v>
      </c>
      <c r="H5" s="27" t="s">
        <v>31</v>
      </c>
      <c r="I5" s="12" t="s">
        <v>119</v>
      </c>
      <c r="J5" s="6" t="s">
        <v>273</v>
      </c>
    </row>
    <row r="6" spans="1:10" s="6" customFormat="1" ht="15.75" customHeight="1" x14ac:dyDescent="0.25">
      <c r="A6" s="23" t="s">
        <v>275</v>
      </c>
      <c r="B6" s="24">
        <v>2</v>
      </c>
      <c r="C6" s="21">
        <v>40925368</v>
      </c>
      <c r="D6" s="25">
        <v>41858</v>
      </c>
      <c r="E6" s="26" t="s">
        <v>35</v>
      </c>
      <c r="F6" s="33">
        <v>6.3</v>
      </c>
      <c r="G6" s="38">
        <v>466.10169491525426</v>
      </c>
      <c r="H6" s="27" t="s">
        <v>40</v>
      </c>
      <c r="I6" s="12" t="s">
        <v>42</v>
      </c>
      <c r="J6" s="6" t="s">
        <v>271</v>
      </c>
    </row>
    <row r="7" spans="1:10" s="6" customFormat="1" ht="15.75" customHeight="1" x14ac:dyDescent="0.25">
      <c r="A7" s="23" t="s">
        <v>275</v>
      </c>
      <c r="B7" s="24">
        <v>3</v>
      </c>
      <c r="C7" s="21">
        <v>40930280</v>
      </c>
      <c r="D7" s="25">
        <v>41863</v>
      </c>
      <c r="E7" s="26" t="s">
        <v>35</v>
      </c>
      <c r="F7" s="33">
        <v>10</v>
      </c>
      <c r="G7" s="38">
        <v>466.10169491525426</v>
      </c>
      <c r="H7" s="27" t="s">
        <v>24</v>
      </c>
      <c r="I7" s="12" t="s">
        <v>44</v>
      </c>
      <c r="J7" s="6" t="s">
        <v>271</v>
      </c>
    </row>
    <row r="8" spans="1:10" s="6" customFormat="1" ht="15.75" customHeight="1" x14ac:dyDescent="0.25">
      <c r="A8" s="23" t="s">
        <v>275</v>
      </c>
      <c r="B8" s="24">
        <v>4</v>
      </c>
      <c r="C8" s="21">
        <v>40931188</v>
      </c>
      <c r="D8" s="25">
        <v>41863</v>
      </c>
      <c r="E8" s="26" t="s">
        <v>35</v>
      </c>
      <c r="F8" s="33">
        <v>6.3</v>
      </c>
      <c r="G8" s="38">
        <v>466.10169491525426</v>
      </c>
      <c r="H8" s="27" t="s">
        <v>117</v>
      </c>
      <c r="I8" s="12" t="s">
        <v>45</v>
      </c>
      <c r="J8" s="6" t="s">
        <v>271</v>
      </c>
    </row>
    <row r="9" spans="1:10" s="6" customFormat="1" ht="15.75" customHeight="1" x14ac:dyDescent="0.25">
      <c r="A9" s="23" t="s">
        <v>275</v>
      </c>
      <c r="B9" s="24">
        <v>5</v>
      </c>
      <c r="C9" s="21">
        <v>40931219</v>
      </c>
      <c r="D9" s="25">
        <v>41878</v>
      </c>
      <c r="E9" s="26" t="s">
        <v>35</v>
      </c>
      <c r="F9" s="33">
        <v>6.3</v>
      </c>
      <c r="G9" s="38">
        <v>466.10169491525426</v>
      </c>
      <c r="H9" s="27" t="s">
        <v>117</v>
      </c>
      <c r="I9" s="12" t="s">
        <v>46</v>
      </c>
      <c r="J9" s="6" t="s">
        <v>271</v>
      </c>
    </row>
    <row r="10" spans="1:10" s="6" customFormat="1" ht="15.75" customHeight="1" x14ac:dyDescent="0.25">
      <c r="A10" s="23" t="s">
        <v>275</v>
      </c>
      <c r="B10" s="24">
        <v>6</v>
      </c>
      <c r="C10" s="21">
        <v>40931301</v>
      </c>
      <c r="D10" s="25">
        <v>41856</v>
      </c>
      <c r="E10" s="26" t="s">
        <v>35</v>
      </c>
      <c r="F10" s="33">
        <v>5</v>
      </c>
      <c r="G10" s="38">
        <v>466.10169491525426</v>
      </c>
      <c r="H10" s="23" t="s">
        <v>36</v>
      </c>
      <c r="I10" s="12" t="s">
        <v>47</v>
      </c>
      <c r="J10" s="6" t="s">
        <v>271</v>
      </c>
    </row>
    <row r="11" spans="1:10" s="6" customFormat="1" ht="15.75" customHeight="1" x14ac:dyDescent="0.25">
      <c r="A11" s="23" t="s">
        <v>275</v>
      </c>
      <c r="B11" s="24">
        <v>7</v>
      </c>
      <c r="C11" s="21">
        <v>40932038</v>
      </c>
      <c r="D11" s="25">
        <v>41865</v>
      </c>
      <c r="E11" s="26" t="s">
        <v>35</v>
      </c>
      <c r="F11" s="33">
        <v>15</v>
      </c>
      <c r="G11" s="38">
        <v>466.10169491525426</v>
      </c>
      <c r="H11" s="23" t="s">
        <v>23</v>
      </c>
      <c r="I11" s="12" t="s">
        <v>48</v>
      </c>
      <c r="J11" s="6" t="s">
        <v>271</v>
      </c>
    </row>
    <row r="12" spans="1:10" s="6" customFormat="1" ht="15.75" customHeight="1" x14ac:dyDescent="0.25">
      <c r="A12" s="23" t="s">
        <v>275</v>
      </c>
      <c r="B12" s="24">
        <v>8</v>
      </c>
      <c r="C12" s="21">
        <v>40932971</v>
      </c>
      <c r="D12" s="25">
        <v>41858</v>
      </c>
      <c r="E12" s="26" t="s">
        <v>35</v>
      </c>
      <c r="F12" s="33">
        <v>5</v>
      </c>
      <c r="G12" s="38">
        <v>2671.2966101694919</v>
      </c>
      <c r="H12" s="23" t="s">
        <v>23</v>
      </c>
      <c r="I12" s="12" t="s">
        <v>49</v>
      </c>
      <c r="J12" s="6" t="s">
        <v>271</v>
      </c>
    </row>
    <row r="13" spans="1:10" s="6" customFormat="1" ht="15.75" customHeight="1" x14ac:dyDescent="0.25">
      <c r="A13" s="23" t="s">
        <v>275</v>
      </c>
      <c r="B13" s="24">
        <v>9</v>
      </c>
      <c r="C13" s="21">
        <v>40936168</v>
      </c>
      <c r="D13" s="25">
        <v>41856</v>
      </c>
      <c r="E13" s="26" t="s">
        <v>35</v>
      </c>
      <c r="F13" s="33">
        <v>15</v>
      </c>
      <c r="G13" s="38">
        <v>466.10169491525426</v>
      </c>
      <c r="H13" s="27" t="s">
        <v>117</v>
      </c>
      <c r="I13" s="12" t="s">
        <v>50</v>
      </c>
      <c r="J13" s="6" t="s">
        <v>271</v>
      </c>
    </row>
    <row r="14" spans="1:10" s="6" customFormat="1" ht="15.75" customHeight="1" x14ac:dyDescent="0.25">
      <c r="A14" s="23" t="s">
        <v>275</v>
      </c>
      <c r="B14" s="24">
        <v>10</v>
      </c>
      <c r="C14" s="21">
        <v>40936092</v>
      </c>
      <c r="D14" s="25">
        <v>41858</v>
      </c>
      <c r="E14" s="26" t="s">
        <v>35</v>
      </c>
      <c r="F14" s="33">
        <v>6.3</v>
      </c>
      <c r="G14" s="38">
        <v>466.10169491525426</v>
      </c>
      <c r="H14" s="23" t="s">
        <v>26</v>
      </c>
      <c r="I14" s="12" t="s">
        <v>51</v>
      </c>
      <c r="J14" s="6" t="s">
        <v>271</v>
      </c>
    </row>
    <row r="15" spans="1:10" s="6" customFormat="1" ht="15.75" customHeight="1" x14ac:dyDescent="0.25">
      <c r="A15" s="23" t="s">
        <v>275</v>
      </c>
      <c r="B15" s="24">
        <v>11</v>
      </c>
      <c r="C15" s="21">
        <v>40938190</v>
      </c>
      <c r="D15" s="25">
        <v>41852</v>
      </c>
      <c r="E15" s="26" t="s">
        <v>35</v>
      </c>
      <c r="F15" s="33">
        <v>5</v>
      </c>
      <c r="G15" s="38">
        <v>466.10169491525426</v>
      </c>
      <c r="H15" s="23" t="s">
        <v>22</v>
      </c>
      <c r="I15" s="12" t="s">
        <v>52</v>
      </c>
      <c r="J15" s="6" t="s">
        <v>271</v>
      </c>
    </row>
    <row r="16" spans="1:10" s="6" customFormat="1" ht="15.75" customHeight="1" x14ac:dyDescent="0.25">
      <c r="A16" s="23" t="s">
        <v>275</v>
      </c>
      <c r="B16" s="24">
        <v>12</v>
      </c>
      <c r="C16" s="21">
        <v>40938720</v>
      </c>
      <c r="D16" s="25">
        <v>41852</v>
      </c>
      <c r="E16" s="26" t="s">
        <v>35</v>
      </c>
      <c r="F16" s="33">
        <v>15</v>
      </c>
      <c r="G16" s="38">
        <v>466.10169491525426</v>
      </c>
      <c r="H16" s="27" t="s">
        <v>117</v>
      </c>
      <c r="I16" s="12" t="s">
        <v>53</v>
      </c>
      <c r="J16" s="6" t="s">
        <v>271</v>
      </c>
    </row>
    <row r="17" spans="1:10" s="6" customFormat="1" ht="15.75" customHeight="1" x14ac:dyDescent="0.25">
      <c r="A17" s="23" t="s">
        <v>275</v>
      </c>
      <c r="B17" s="24">
        <v>13</v>
      </c>
      <c r="C17" s="21">
        <v>40938822</v>
      </c>
      <c r="D17" s="25">
        <v>41855</v>
      </c>
      <c r="E17" s="26" t="s">
        <v>35</v>
      </c>
      <c r="F17" s="33">
        <v>15</v>
      </c>
      <c r="G17" s="38">
        <v>466.10169491525426</v>
      </c>
      <c r="H17" s="23" t="s">
        <v>34</v>
      </c>
      <c r="I17" s="12" t="s">
        <v>54</v>
      </c>
      <c r="J17" s="6" t="s">
        <v>271</v>
      </c>
    </row>
    <row r="18" spans="1:10" s="6" customFormat="1" ht="15.75" customHeight="1" x14ac:dyDescent="0.25">
      <c r="A18" s="23" t="s">
        <v>275</v>
      </c>
      <c r="B18" s="24">
        <v>14</v>
      </c>
      <c r="C18" s="21">
        <v>40939392</v>
      </c>
      <c r="D18" s="25">
        <v>41852</v>
      </c>
      <c r="E18" s="26" t="s">
        <v>35</v>
      </c>
      <c r="F18" s="33">
        <v>10</v>
      </c>
      <c r="G18" s="38">
        <v>466.10169491525426</v>
      </c>
      <c r="H18" s="23" t="s">
        <v>21</v>
      </c>
      <c r="I18" s="12" t="s">
        <v>56</v>
      </c>
      <c r="J18" s="6" t="s">
        <v>271</v>
      </c>
    </row>
    <row r="19" spans="1:10" s="6" customFormat="1" ht="15.75" customHeight="1" x14ac:dyDescent="0.25">
      <c r="A19" s="23" t="s">
        <v>275</v>
      </c>
      <c r="B19" s="24">
        <v>15</v>
      </c>
      <c r="C19" s="23">
        <v>40939691</v>
      </c>
      <c r="D19" s="25">
        <v>41870</v>
      </c>
      <c r="E19" s="26" t="s">
        <v>35</v>
      </c>
      <c r="F19" s="33">
        <v>6.3</v>
      </c>
      <c r="G19" s="38">
        <v>466.10169491525426</v>
      </c>
      <c r="H19" s="23" t="s">
        <v>33</v>
      </c>
      <c r="I19" s="12" t="s">
        <v>57</v>
      </c>
      <c r="J19" s="6" t="s">
        <v>271</v>
      </c>
    </row>
    <row r="20" spans="1:10" s="6" customFormat="1" ht="15.75" customHeight="1" x14ac:dyDescent="0.25">
      <c r="A20" s="23" t="s">
        <v>275</v>
      </c>
      <c r="B20" s="24">
        <v>16</v>
      </c>
      <c r="C20" s="23">
        <v>40940089</v>
      </c>
      <c r="D20" s="25">
        <v>41858</v>
      </c>
      <c r="E20" s="26" t="s">
        <v>35</v>
      </c>
      <c r="F20" s="33">
        <v>15</v>
      </c>
      <c r="G20" s="38">
        <v>466.10169491525426</v>
      </c>
      <c r="H20" s="23" t="s">
        <v>37</v>
      </c>
      <c r="I20" s="12" t="s">
        <v>58</v>
      </c>
      <c r="J20" s="6" t="s">
        <v>271</v>
      </c>
    </row>
    <row r="21" spans="1:10" s="6" customFormat="1" ht="15.75" customHeight="1" x14ac:dyDescent="0.25">
      <c r="A21" s="23" t="s">
        <v>275</v>
      </c>
      <c r="B21" s="24">
        <v>17</v>
      </c>
      <c r="C21" s="23">
        <v>40939892</v>
      </c>
      <c r="D21" s="25">
        <v>41857</v>
      </c>
      <c r="E21" s="26" t="s">
        <v>35</v>
      </c>
      <c r="F21" s="33">
        <v>6.3</v>
      </c>
      <c r="G21" s="38">
        <v>466.10169491525426</v>
      </c>
      <c r="H21" s="27" t="s">
        <v>24</v>
      </c>
      <c r="I21" s="12" t="s">
        <v>59</v>
      </c>
      <c r="J21" s="6" t="s">
        <v>271</v>
      </c>
    </row>
    <row r="22" spans="1:10" s="6" customFormat="1" ht="15.75" customHeight="1" x14ac:dyDescent="0.25">
      <c r="A22" s="23" t="s">
        <v>275</v>
      </c>
      <c r="B22" s="24">
        <v>18</v>
      </c>
      <c r="C22" s="21">
        <v>40940429</v>
      </c>
      <c r="D22" s="25">
        <v>41858</v>
      </c>
      <c r="E22" s="26" t="s">
        <v>35</v>
      </c>
      <c r="F22" s="33">
        <v>6.3</v>
      </c>
      <c r="G22" s="38">
        <v>466.10169491525426</v>
      </c>
      <c r="H22" s="23" t="s">
        <v>22</v>
      </c>
      <c r="I22" s="12" t="s">
        <v>60</v>
      </c>
      <c r="J22" s="6" t="s">
        <v>271</v>
      </c>
    </row>
    <row r="23" spans="1:10" s="6" customFormat="1" ht="15.75" customHeight="1" x14ac:dyDescent="0.25">
      <c r="A23" s="23" t="s">
        <v>275</v>
      </c>
      <c r="B23" s="24">
        <v>19</v>
      </c>
      <c r="C23" s="23">
        <v>40940756</v>
      </c>
      <c r="D23" s="25">
        <v>41858</v>
      </c>
      <c r="E23" s="26" t="s">
        <v>39</v>
      </c>
      <c r="F23" s="33">
        <v>15</v>
      </c>
      <c r="G23" s="38">
        <v>466.10169491525426</v>
      </c>
      <c r="H23" s="27" t="s">
        <v>117</v>
      </c>
      <c r="I23" s="12" t="s">
        <v>61</v>
      </c>
      <c r="J23" s="6" t="s">
        <v>271</v>
      </c>
    </row>
    <row r="24" spans="1:10" s="6" customFormat="1" ht="15.75" customHeight="1" x14ac:dyDescent="0.25">
      <c r="A24" s="23" t="s">
        <v>275</v>
      </c>
      <c r="B24" s="24">
        <v>20</v>
      </c>
      <c r="C24" s="23">
        <v>40937823</v>
      </c>
      <c r="D24" s="25">
        <v>41852</v>
      </c>
      <c r="E24" s="26" t="s">
        <v>35</v>
      </c>
      <c r="F24" s="33">
        <v>5</v>
      </c>
      <c r="G24" s="38">
        <v>466.10169491525426</v>
      </c>
      <c r="H24" s="23" t="s">
        <v>22</v>
      </c>
      <c r="I24" s="12" t="s">
        <v>62</v>
      </c>
      <c r="J24" s="6" t="s">
        <v>271</v>
      </c>
    </row>
    <row r="25" spans="1:10" s="6" customFormat="1" ht="15.75" customHeight="1" x14ac:dyDescent="0.25">
      <c r="A25" s="23" t="s">
        <v>275</v>
      </c>
      <c r="B25" s="24">
        <v>21</v>
      </c>
      <c r="C25" s="21">
        <v>40941320</v>
      </c>
      <c r="D25" s="25">
        <v>41852</v>
      </c>
      <c r="E25" s="26" t="s">
        <v>35</v>
      </c>
      <c r="F25" s="33">
        <v>5</v>
      </c>
      <c r="G25" s="38">
        <v>466.10169491525426</v>
      </c>
      <c r="H25" s="23" t="s">
        <v>118</v>
      </c>
      <c r="I25" s="12" t="s">
        <v>63</v>
      </c>
      <c r="J25" s="6" t="s">
        <v>271</v>
      </c>
    </row>
    <row r="26" spans="1:10" s="6" customFormat="1" ht="15.75" customHeight="1" x14ac:dyDescent="0.25">
      <c r="A26" s="23" t="s">
        <v>275</v>
      </c>
      <c r="B26" s="24">
        <v>22</v>
      </c>
      <c r="C26" s="21">
        <v>40942540</v>
      </c>
      <c r="D26" s="25">
        <v>41858</v>
      </c>
      <c r="E26" s="26" t="s">
        <v>35</v>
      </c>
      <c r="F26" s="33">
        <v>10</v>
      </c>
      <c r="G26" s="38">
        <v>466.10169491525426</v>
      </c>
      <c r="H26" s="23" t="s">
        <v>38</v>
      </c>
      <c r="I26" s="12" t="s">
        <v>64</v>
      </c>
      <c r="J26" s="6" t="s">
        <v>271</v>
      </c>
    </row>
    <row r="27" spans="1:10" s="6" customFormat="1" ht="15.75" customHeight="1" x14ac:dyDescent="0.25">
      <c r="A27" s="23" t="s">
        <v>275</v>
      </c>
      <c r="B27" s="24">
        <v>23</v>
      </c>
      <c r="C27" s="21">
        <v>40943471</v>
      </c>
      <c r="D27" s="25">
        <v>41865</v>
      </c>
      <c r="E27" s="26" t="s">
        <v>35</v>
      </c>
      <c r="F27" s="33">
        <v>15</v>
      </c>
      <c r="G27" s="38">
        <v>466.10169491525426</v>
      </c>
      <c r="H27" s="23" t="s">
        <v>38</v>
      </c>
      <c r="I27" s="12" t="s">
        <v>73</v>
      </c>
      <c r="J27" s="6" t="s">
        <v>271</v>
      </c>
    </row>
    <row r="28" spans="1:10" s="6" customFormat="1" ht="15.75" customHeight="1" x14ac:dyDescent="0.25">
      <c r="A28" s="23" t="s">
        <v>275</v>
      </c>
      <c r="B28" s="24">
        <v>24</v>
      </c>
      <c r="C28" s="21">
        <v>40944218</v>
      </c>
      <c r="D28" s="25">
        <v>41863</v>
      </c>
      <c r="E28" s="26" t="s">
        <v>35</v>
      </c>
      <c r="F28" s="33">
        <v>10</v>
      </c>
      <c r="G28" s="38">
        <v>466.10169491525426</v>
      </c>
      <c r="H28" s="23" t="s">
        <v>22</v>
      </c>
      <c r="I28" s="12" t="s">
        <v>74</v>
      </c>
      <c r="J28" s="6" t="s">
        <v>271</v>
      </c>
    </row>
    <row r="29" spans="1:10" s="6" customFormat="1" ht="15.75" customHeight="1" x14ac:dyDescent="0.25">
      <c r="A29" s="23" t="s">
        <v>275</v>
      </c>
      <c r="B29" s="24">
        <v>25</v>
      </c>
      <c r="C29" s="21">
        <v>40944638</v>
      </c>
      <c r="D29" s="25">
        <v>41859</v>
      </c>
      <c r="E29" s="26" t="s">
        <v>35</v>
      </c>
      <c r="F29" s="33">
        <v>15</v>
      </c>
      <c r="G29" s="38">
        <v>466.10169491525426</v>
      </c>
      <c r="H29" s="23" t="s">
        <v>22</v>
      </c>
      <c r="I29" s="12" t="s">
        <v>75</v>
      </c>
      <c r="J29" s="6" t="s">
        <v>271</v>
      </c>
    </row>
    <row r="30" spans="1:10" s="6" customFormat="1" ht="15.75" customHeight="1" x14ac:dyDescent="0.25">
      <c r="A30" s="23" t="s">
        <v>275</v>
      </c>
      <c r="B30" s="24">
        <v>26</v>
      </c>
      <c r="C30" s="21">
        <v>40944215</v>
      </c>
      <c r="D30" s="25">
        <v>41859</v>
      </c>
      <c r="E30" s="26" t="s">
        <v>35</v>
      </c>
      <c r="F30" s="33">
        <v>15</v>
      </c>
      <c r="G30" s="38">
        <v>466.10169491525426</v>
      </c>
      <c r="H30" s="23" t="s">
        <v>34</v>
      </c>
      <c r="I30" s="12" t="s">
        <v>76</v>
      </c>
      <c r="J30" s="6" t="s">
        <v>271</v>
      </c>
    </row>
    <row r="31" spans="1:10" s="6" customFormat="1" ht="15.75" customHeight="1" x14ac:dyDescent="0.25">
      <c r="A31" s="23" t="s">
        <v>275</v>
      </c>
      <c r="B31" s="24">
        <v>27</v>
      </c>
      <c r="C31" s="21">
        <v>40944212</v>
      </c>
      <c r="D31" s="25">
        <v>41859</v>
      </c>
      <c r="E31" s="26" t="s">
        <v>35</v>
      </c>
      <c r="F31" s="33">
        <v>15</v>
      </c>
      <c r="G31" s="38">
        <v>466.10169491525426</v>
      </c>
      <c r="H31" s="23" t="s">
        <v>34</v>
      </c>
      <c r="I31" s="12" t="s">
        <v>77</v>
      </c>
      <c r="J31" s="6" t="s">
        <v>271</v>
      </c>
    </row>
    <row r="32" spans="1:10" s="6" customFormat="1" ht="15.75" customHeight="1" x14ac:dyDescent="0.25">
      <c r="A32" s="23" t="s">
        <v>275</v>
      </c>
      <c r="B32" s="24">
        <v>28</v>
      </c>
      <c r="C32" s="23">
        <v>40944376</v>
      </c>
      <c r="D32" s="25">
        <v>41879</v>
      </c>
      <c r="E32" s="26" t="s">
        <v>39</v>
      </c>
      <c r="F32" s="33">
        <v>6.3</v>
      </c>
      <c r="G32" s="38">
        <v>466.10169491525426</v>
      </c>
      <c r="H32" s="27" t="s">
        <v>117</v>
      </c>
      <c r="I32" s="12" t="s">
        <v>70</v>
      </c>
      <c r="J32" s="6" t="s">
        <v>271</v>
      </c>
    </row>
    <row r="33" spans="1:10" s="6" customFormat="1" ht="15.75" customHeight="1" x14ac:dyDescent="0.25">
      <c r="A33" s="23" t="s">
        <v>275</v>
      </c>
      <c r="B33" s="24">
        <v>29</v>
      </c>
      <c r="C33" s="21">
        <v>40945460</v>
      </c>
      <c r="D33" s="25">
        <v>41864</v>
      </c>
      <c r="E33" s="26" t="s">
        <v>39</v>
      </c>
      <c r="F33" s="33">
        <v>10</v>
      </c>
      <c r="G33" s="38">
        <v>466.10169491525426</v>
      </c>
      <c r="H33" s="27" t="s">
        <v>117</v>
      </c>
      <c r="I33" s="12" t="s">
        <v>55</v>
      </c>
      <c r="J33" s="6" t="s">
        <v>271</v>
      </c>
    </row>
    <row r="34" spans="1:10" s="6" customFormat="1" ht="15.75" customHeight="1" x14ac:dyDescent="0.25">
      <c r="A34" s="23" t="s">
        <v>275</v>
      </c>
      <c r="B34" s="24">
        <v>30</v>
      </c>
      <c r="C34" s="21">
        <v>40945043</v>
      </c>
      <c r="D34" s="25">
        <v>41863</v>
      </c>
      <c r="E34" s="26" t="s">
        <v>35</v>
      </c>
      <c r="F34" s="33">
        <v>10</v>
      </c>
      <c r="G34" s="38">
        <v>466.10169491525426</v>
      </c>
      <c r="H34" s="23" t="s">
        <v>22</v>
      </c>
      <c r="I34" s="12" t="s">
        <v>78</v>
      </c>
      <c r="J34" s="6" t="s">
        <v>271</v>
      </c>
    </row>
    <row r="35" spans="1:10" s="6" customFormat="1" ht="15.75" customHeight="1" x14ac:dyDescent="0.25">
      <c r="A35" s="23" t="s">
        <v>275</v>
      </c>
      <c r="B35" s="24">
        <v>31</v>
      </c>
      <c r="C35" s="21">
        <v>40945458</v>
      </c>
      <c r="D35" s="25">
        <v>41865</v>
      </c>
      <c r="E35" s="26" t="s">
        <v>35</v>
      </c>
      <c r="F35" s="33">
        <v>6.3</v>
      </c>
      <c r="G35" s="38">
        <v>466.10169491525426</v>
      </c>
      <c r="H35" s="23" t="s">
        <v>26</v>
      </c>
      <c r="I35" s="12" t="s">
        <v>79</v>
      </c>
      <c r="J35" s="6" t="s">
        <v>271</v>
      </c>
    </row>
    <row r="36" spans="1:10" s="6" customFormat="1" ht="15.75" customHeight="1" x14ac:dyDescent="0.25">
      <c r="A36" s="23" t="s">
        <v>275</v>
      </c>
      <c r="B36" s="24">
        <v>32</v>
      </c>
      <c r="C36" s="21">
        <v>40946995</v>
      </c>
      <c r="D36" s="25">
        <v>41865</v>
      </c>
      <c r="E36" s="26" t="s">
        <v>35</v>
      </c>
      <c r="F36" s="33">
        <v>15</v>
      </c>
      <c r="G36" s="38">
        <v>466.10169491525426</v>
      </c>
      <c r="H36" s="23" t="s">
        <v>34</v>
      </c>
      <c r="I36" s="12" t="s">
        <v>80</v>
      </c>
      <c r="J36" s="6" t="s">
        <v>271</v>
      </c>
    </row>
    <row r="37" spans="1:10" s="6" customFormat="1" ht="15.75" customHeight="1" x14ac:dyDescent="0.25">
      <c r="A37" s="23" t="s">
        <v>275</v>
      </c>
      <c r="B37" s="24">
        <v>33</v>
      </c>
      <c r="C37" s="21">
        <v>40947547</v>
      </c>
      <c r="D37" s="25">
        <v>41866</v>
      </c>
      <c r="E37" s="26" t="s">
        <v>39</v>
      </c>
      <c r="F37" s="33">
        <v>12</v>
      </c>
      <c r="G37" s="38">
        <v>466.10169491525426</v>
      </c>
      <c r="H37" s="27" t="s">
        <v>31</v>
      </c>
      <c r="I37" s="12" t="s">
        <v>43</v>
      </c>
      <c r="J37" s="6" t="s">
        <v>271</v>
      </c>
    </row>
    <row r="38" spans="1:10" s="6" customFormat="1" ht="15.75" customHeight="1" x14ac:dyDescent="0.25">
      <c r="A38" s="23" t="s">
        <v>275</v>
      </c>
      <c r="B38" s="24">
        <v>34</v>
      </c>
      <c r="C38" s="21">
        <v>40947564</v>
      </c>
      <c r="D38" s="25">
        <v>41865</v>
      </c>
      <c r="E38" s="26" t="s">
        <v>35</v>
      </c>
      <c r="F38" s="33">
        <v>15</v>
      </c>
      <c r="G38" s="38">
        <v>466.10169491525426</v>
      </c>
      <c r="H38" s="23" t="s">
        <v>33</v>
      </c>
      <c r="I38" s="12" t="s">
        <v>81</v>
      </c>
      <c r="J38" s="6" t="s">
        <v>273</v>
      </c>
    </row>
    <row r="39" spans="1:10" s="6" customFormat="1" ht="15.75" customHeight="1" x14ac:dyDescent="0.25">
      <c r="A39" s="23" t="s">
        <v>275</v>
      </c>
      <c r="B39" s="24">
        <v>35</v>
      </c>
      <c r="C39" s="21">
        <v>40947472</v>
      </c>
      <c r="D39" s="25">
        <v>41865</v>
      </c>
      <c r="E39" s="26" t="s">
        <v>35</v>
      </c>
      <c r="F39" s="33">
        <v>15</v>
      </c>
      <c r="G39" s="38">
        <v>466.10169491525426</v>
      </c>
      <c r="H39" s="23" t="s">
        <v>34</v>
      </c>
      <c r="I39" s="12" t="s">
        <v>82</v>
      </c>
      <c r="J39" s="6" t="s">
        <v>271</v>
      </c>
    </row>
    <row r="40" spans="1:10" s="6" customFormat="1" ht="15.75" customHeight="1" x14ac:dyDescent="0.25">
      <c r="A40" s="23" t="s">
        <v>275</v>
      </c>
      <c r="B40" s="24">
        <v>36</v>
      </c>
      <c r="C40" s="21">
        <v>40947434</v>
      </c>
      <c r="D40" s="25">
        <v>41863</v>
      </c>
      <c r="E40" s="26" t="s">
        <v>35</v>
      </c>
      <c r="F40" s="33">
        <v>10</v>
      </c>
      <c r="G40" s="38">
        <v>466.10169491525426</v>
      </c>
      <c r="H40" s="27" t="s">
        <v>31</v>
      </c>
      <c r="I40" s="12" t="s">
        <v>83</v>
      </c>
      <c r="J40" s="6" t="s">
        <v>271</v>
      </c>
    </row>
    <row r="41" spans="1:10" s="6" customFormat="1" ht="15.75" customHeight="1" x14ac:dyDescent="0.25">
      <c r="A41" s="23" t="s">
        <v>275</v>
      </c>
      <c r="B41" s="24">
        <v>37</v>
      </c>
      <c r="C41" s="21">
        <v>40947436</v>
      </c>
      <c r="D41" s="25">
        <v>41876</v>
      </c>
      <c r="E41" s="26" t="s">
        <v>35</v>
      </c>
      <c r="F41" s="33">
        <v>5</v>
      </c>
      <c r="G41" s="38">
        <v>466.10169491525426</v>
      </c>
      <c r="H41" s="27" t="s">
        <v>117</v>
      </c>
      <c r="I41" s="12" t="s">
        <v>84</v>
      </c>
      <c r="J41" s="6" t="s">
        <v>271</v>
      </c>
    </row>
    <row r="42" spans="1:10" s="6" customFormat="1" ht="15.75" customHeight="1" x14ac:dyDescent="0.25">
      <c r="A42" s="23" t="s">
        <v>275</v>
      </c>
      <c r="B42" s="24">
        <v>38</v>
      </c>
      <c r="C42" s="21">
        <v>40947572</v>
      </c>
      <c r="D42" s="25">
        <v>41865</v>
      </c>
      <c r="E42" s="26" t="s">
        <v>35</v>
      </c>
      <c r="F42" s="33">
        <v>15</v>
      </c>
      <c r="G42" s="38">
        <v>466.10169491525426</v>
      </c>
      <c r="H42" s="23" t="s">
        <v>34</v>
      </c>
      <c r="I42" s="12" t="s">
        <v>85</v>
      </c>
      <c r="J42" s="6" t="s">
        <v>271</v>
      </c>
    </row>
    <row r="43" spans="1:10" s="6" customFormat="1" ht="15.75" customHeight="1" x14ac:dyDescent="0.25">
      <c r="A43" s="23" t="s">
        <v>275</v>
      </c>
      <c r="B43" s="24">
        <v>39</v>
      </c>
      <c r="C43" s="23">
        <v>40946949</v>
      </c>
      <c r="D43" s="25">
        <v>41865</v>
      </c>
      <c r="E43" s="26" t="s">
        <v>35</v>
      </c>
      <c r="F43" s="33">
        <v>15</v>
      </c>
      <c r="G43" s="38">
        <v>466.10169491525426</v>
      </c>
      <c r="H43" s="23" t="s">
        <v>34</v>
      </c>
      <c r="I43" s="12" t="s">
        <v>86</v>
      </c>
      <c r="J43" s="6" t="s">
        <v>271</v>
      </c>
    </row>
    <row r="44" spans="1:10" s="6" customFormat="1" ht="15.75" customHeight="1" x14ac:dyDescent="0.25">
      <c r="A44" s="23" t="s">
        <v>275</v>
      </c>
      <c r="B44" s="24">
        <v>40</v>
      </c>
      <c r="C44" s="23">
        <v>40946982</v>
      </c>
      <c r="D44" s="25">
        <v>41865</v>
      </c>
      <c r="E44" s="26" t="s">
        <v>35</v>
      </c>
      <c r="F44" s="33">
        <v>15</v>
      </c>
      <c r="G44" s="38">
        <v>466.10169491525426</v>
      </c>
      <c r="H44" s="23" t="s">
        <v>34</v>
      </c>
      <c r="I44" s="12" t="s">
        <v>87</v>
      </c>
      <c r="J44" s="6" t="s">
        <v>271</v>
      </c>
    </row>
    <row r="45" spans="1:10" s="6" customFormat="1" ht="15.75" customHeight="1" x14ac:dyDescent="0.25">
      <c r="A45" s="23" t="s">
        <v>275</v>
      </c>
      <c r="B45" s="24">
        <v>41</v>
      </c>
      <c r="C45" s="21">
        <v>40947332</v>
      </c>
      <c r="D45" s="25">
        <v>41866</v>
      </c>
      <c r="E45" s="26" t="s">
        <v>35</v>
      </c>
      <c r="F45" s="33">
        <v>5</v>
      </c>
      <c r="G45" s="38">
        <v>466.10169491525426</v>
      </c>
      <c r="H45" s="23" t="s">
        <v>36</v>
      </c>
      <c r="I45" s="12" t="s">
        <v>88</v>
      </c>
      <c r="J45" s="6" t="s">
        <v>271</v>
      </c>
    </row>
    <row r="46" spans="1:10" s="6" customFormat="1" ht="15.75" customHeight="1" x14ac:dyDescent="0.25">
      <c r="A46" s="23" t="s">
        <v>275</v>
      </c>
      <c r="B46" s="24">
        <v>42</v>
      </c>
      <c r="C46" s="21">
        <v>40947347</v>
      </c>
      <c r="D46" s="25">
        <v>41865</v>
      </c>
      <c r="E46" s="26" t="s">
        <v>35</v>
      </c>
      <c r="F46" s="33">
        <v>15</v>
      </c>
      <c r="G46" s="38">
        <v>466.10169491525426</v>
      </c>
      <c r="H46" s="23" t="s">
        <v>34</v>
      </c>
      <c r="I46" s="12" t="s">
        <v>89</v>
      </c>
      <c r="J46" s="6" t="s">
        <v>271</v>
      </c>
    </row>
    <row r="47" spans="1:10" s="6" customFormat="1" ht="15.75" customHeight="1" x14ac:dyDescent="0.25">
      <c r="A47" s="23" t="s">
        <v>275</v>
      </c>
      <c r="B47" s="24">
        <v>43</v>
      </c>
      <c r="C47" s="21">
        <v>40947356</v>
      </c>
      <c r="D47" s="25">
        <v>41866</v>
      </c>
      <c r="E47" s="26" t="s">
        <v>35</v>
      </c>
      <c r="F47" s="33">
        <v>10</v>
      </c>
      <c r="G47" s="38">
        <v>466.10169491525426</v>
      </c>
      <c r="H47" s="23" t="s">
        <v>22</v>
      </c>
      <c r="I47" s="12" t="s">
        <v>90</v>
      </c>
      <c r="J47" s="6" t="s">
        <v>271</v>
      </c>
    </row>
    <row r="48" spans="1:10" s="6" customFormat="1" ht="15.75" customHeight="1" x14ac:dyDescent="0.25">
      <c r="A48" s="23" t="s">
        <v>275</v>
      </c>
      <c r="B48" s="24">
        <v>44</v>
      </c>
      <c r="C48" s="21">
        <v>40947986</v>
      </c>
      <c r="D48" s="25">
        <v>41872</v>
      </c>
      <c r="E48" s="26" t="s">
        <v>35</v>
      </c>
      <c r="F48" s="33">
        <v>12</v>
      </c>
      <c r="G48" s="38">
        <v>466.10169491525426</v>
      </c>
      <c r="H48" s="23" t="s">
        <v>29</v>
      </c>
      <c r="I48" s="12" t="s">
        <v>91</v>
      </c>
      <c r="J48" s="6" t="s">
        <v>271</v>
      </c>
    </row>
    <row r="49" spans="1:10" s="6" customFormat="1" ht="15.75" customHeight="1" x14ac:dyDescent="0.25">
      <c r="A49" s="23" t="s">
        <v>275</v>
      </c>
      <c r="B49" s="24">
        <v>45</v>
      </c>
      <c r="C49" s="23">
        <v>40948423</v>
      </c>
      <c r="D49" s="25">
        <v>41871</v>
      </c>
      <c r="E49" s="26" t="s">
        <v>35</v>
      </c>
      <c r="F49" s="33">
        <v>5</v>
      </c>
      <c r="G49" s="38">
        <v>466.10169491525426</v>
      </c>
      <c r="H49" s="23" t="s">
        <v>36</v>
      </c>
      <c r="I49" s="12" t="s">
        <v>92</v>
      </c>
      <c r="J49" s="6" t="s">
        <v>271</v>
      </c>
    </row>
    <row r="50" spans="1:10" s="6" customFormat="1" ht="15.75" customHeight="1" x14ac:dyDescent="0.25">
      <c r="A50" s="23" t="s">
        <v>275</v>
      </c>
      <c r="B50" s="24">
        <v>46</v>
      </c>
      <c r="C50" s="21">
        <v>40947577</v>
      </c>
      <c r="D50" s="25">
        <v>41866</v>
      </c>
      <c r="E50" s="26" t="s">
        <v>35</v>
      </c>
      <c r="F50" s="33">
        <v>15</v>
      </c>
      <c r="G50" s="38">
        <v>466.10169491525426</v>
      </c>
      <c r="H50" s="23" t="s">
        <v>37</v>
      </c>
      <c r="I50" s="12" t="s">
        <v>93</v>
      </c>
      <c r="J50" s="6" t="s">
        <v>271</v>
      </c>
    </row>
    <row r="51" spans="1:10" s="6" customFormat="1" ht="15.75" customHeight="1" x14ac:dyDescent="0.25">
      <c r="A51" s="23" t="s">
        <v>275</v>
      </c>
      <c r="B51" s="24">
        <v>47</v>
      </c>
      <c r="C51" s="23">
        <v>40948491</v>
      </c>
      <c r="D51" s="25">
        <v>41871</v>
      </c>
      <c r="E51" s="26" t="s">
        <v>35</v>
      </c>
      <c r="F51" s="33">
        <v>10</v>
      </c>
      <c r="G51" s="38">
        <v>466.10169491525426</v>
      </c>
      <c r="H51" s="27" t="s">
        <v>117</v>
      </c>
      <c r="I51" s="12" t="s">
        <v>94</v>
      </c>
      <c r="J51" s="6" t="s">
        <v>271</v>
      </c>
    </row>
    <row r="52" spans="1:10" s="6" customFormat="1" ht="15.75" customHeight="1" x14ac:dyDescent="0.25">
      <c r="A52" s="23" t="s">
        <v>275</v>
      </c>
      <c r="B52" s="24">
        <v>48</v>
      </c>
      <c r="C52" s="23">
        <v>40948404</v>
      </c>
      <c r="D52" s="25">
        <v>41872</v>
      </c>
      <c r="E52" s="26" t="s">
        <v>35</v>
      </c>
      <c r="F52" s="33">
        <v>15</v>
      </c>
      <c r="G52" s="38">
        <v>466.10169491525426</v>
      </c>
      <c r="H52" s="23" t="s">
        <v>37</v>
      </c>
      <c r="I52" s="12" t="s">
        <v>95</v>
      </c>
      <c r="J52" s="6" t="s">
        <v>271</v>
      </c>
    </row>
    <row r="53" spans="1:10" s="6" customFormat="1" ht="15.75" customHeight="1" x14ac:dyDescent="0.25">
      <c r="A53" s="23" t="s">
        <v>275</v>
      </c>
      <c r="B53" s="24">
        <v>49</v>
      </c>
      <c r="C53" s="23">
        <v>40950082</v>
      </c>
      <c r="D53" s="25">
        <v>41871</v>
      </c>
      <c r="E53" s="26" t="s">
        <v>39</v>
      </c>
      <c r="F53" s="33">
        <v>12</v>
      </c>
      <c r="G53" s="38">
        <v>466.10169491525426</v>
      </c>
      <c r="H53" s="27" t="s">
        <v>117</v>
      </c>
      <c r="I53" s="12" t="s">
        <v>96</v>
      </c>
      <c r="J53" s="6" t="s">
        <v>271</v>
      </c>
    </row>
    <row r="54" spans="1:10" s="6" customFormat="1" ht="15.75" customHeight="1" x14ac:dyDescent="0.25">
      <c r="A54" s="23" t="s">
        <v>275</v>
      </c>
      <c r="B54" s="24">
        <v>50</v>
      </c>
      <c r="C54" s="23">
        <v>40950067</v>
      </c>
      <c r="D54" s="25">
        <v>41871</v>
      </c>
      <c r="E54" s="26" t="s">
        <v>35</v>
      </c>
      <c r="F54" s="33">
        <v>15</v>
      </c>
      <c r="G54" s="38">
        <v>466.10169491525426</v>
      </c>
      <c r="H54" s="23" t="s">
        <v>26</v>
      </c>
      <c r="I54" s="12" t="s">
        <v>97</v>
      </c>
      <c r="J54" s="6" t="s">
        <v>271</v>
      </c>
    </row>
    <row r="55" spans="1:10" s="6" customFormat="1" ht="15.75" customHeight="1" x14ac:dyDescent="0.25">
      <c r="A55" s="23" t="s">
        <v>275</v>
      </c>
      <c r="B55" s="24">
        <v>51</v>
      </c>
      <c r="C55" s="23">
        <v>40949378</v>
      </c>
      <c r="D55" s="25">
        <v>41872</v>
      </c>
      <c r="E55" s="26" t="s">
        <v>39</v>
      </c>
      <c r="F55" s="33">
        <v>5</v>
      </c>
      <c r="G55" s="38">
        <v>466.10169491525426</v>
      </c>
      <c r="H55" s="23" t="s">
        <v>29</v>
      </c>
      <c r="I55" s="12" t="s">
        <v>98</v>
      </c>
      <c r="J55" s="6" t="s">
        <v>271</v>
      </c>
    </row>
    <row r="56" spans="1:10" s="6" customFormat="1" ht="15.75" customHeight="1" x14ac:dyDescent="0.25">
      <c r="A56" s="23" t="s">
        <v>275</v>
      </c>
      <c r="B56" s="24">
        <v>52</v>
      </c>
      <c r="C56" s="23">
        <v>40950063</v>
      </c>
      <c r="D56" s="25">
        <v>41873</v>
      </c>
      <c r="E56" s="26" t="s">
        <v>35</v>
      </c>
      <c r="F56" s="33">
        <v>15</v>
      </c>
      <c r="G56" s="38">
        <v>466.10169491525426</v>
      </c>
      <c r="H56" s="23" t="s">
        <v>25</v>
      </c>
      <c r="I56" s="12" t="s">
        <v>99</v>
      </c>
      <c r="J56" s="6" t="s">
        <v>271</v>
      </c>
    </row>
    <row r="57" spans="1:10" s="6" customFormat="1" ht="15.75" customHeight="1" x14ac:dyDescent="0.25">
      <c r="A57" s="23" t="s">
        <v>275</v>
      </c>
      <c r="B57" s="24">
        <v>53</v>
      </c>
      <c r="C57" s="23">
        <v>40951166</v>
      </c>
      <c r="D57" s="25">
        <v>41873</v>
      </c>
      <c r="E57" s="26" t="s">
        <v>35</v>
      </c>
      <c r="F57" s="33">
        <v>10</v>
      </c>
      <c r="G57" s="38">
        <v>466.10169491525426</v>
      </c>
      <c r="H57" s="23" t="s">
        <v>34</v>
      </c>
      <c r="I57" s="12" t="s">
        <v>100</v>
      </c>
      <c r="J57" s="6" t="s">
        <v>271</v>
      </c>
    </row>
    <row r="58" spans="1:10" s="6" customFormat="1" ht="15.75" customHeight="1" x14ac:dyDescent="0.25">
      <c r="A58" s="23" t="s">
        <v>275</v>
      </c>
      <c r="B58" s="24">
        <v>54</v>
      </c>
      <c r="C58" s="23">
        <v>40951151</v>
      </c>
      <c r="D58" s="25">
        <v>41873</v>
      </c>
      <c r="E58" s="26" t="s">
        <v>35</v>
      </c>
      <c r="F58" s="33">
        <v>6.3</v>
      </c>
      <c r="G58" s="38">
        <v>466.10169491525426</v>
      </c>
      <c r="H58" s="23" t="s">
        <v>21</v>
      </c>
      <c r="I58" s="12" t="s">
        <v>101</v>
      </c>
      <c r="J58" s="6" t="s">
        <v>271</v>
      </c>
    </row>
    <row r="59" spans="1:10" s="6" customFormat="1" ht="15.75" customHeight="1" x14ac:dyDescent="0.25">
      <c r="A59" s="23" t="s">
        <v>275</v>
      </c>
      <c r="B59" s="24">
        <v>55</v>
      </c>
      <c r="C59" s="23">
        <v>40950831</v>
      </c>
      <c r="D59" s="25">
        <v>41873</v>
      </c>
      <c r="E59" s="26" t="s">
        <v>35</v>
      </c>
      <c r="F59" s="33">
        <v>6.3</v>
      </c>
      <c r="G59" s="38">
        <v>466.10169491525426</v>
      </c>
      <c r="H59" s="23" t="s">
        <v>21</v>
      </c>
      <c r="I59" s="12" t="s">
        <v>102</v>
      </c>
      <c r="J59" s="6" t="s">
        <v>271</v>
      </c>
    </row>
    <row r="60" spans="1:10" s="6" customFormat="1" ht="15.75" customHeight="1" x14ac:dyDescent="0.25">
      <c r="A60" s="23" t="s">
        <v>275</v>
      </c>
      <c r="B60" s="24">
        <v>56</v>
      </c>
      <c r="C60" s="23">
        <v>40951121</v>
      </c>
      <c r="D60" s="25">
        <v>41873</v>
      </c>
      <c r="E60" s="26" t="s">
        <v>35</v>
      </c>
      <c r="F60" s="33">
        <v>6.3</v>
      </c>
      <c r="G60" s="38">
        <v>3365.8389830508477</v>
      </c>
      <c r="H60" s="23" t="s">
        <v>22</v>
      </c>
      <c r="I60" s="12" t="s">
        <v>103</v>
      </c>
      <c r="J60" s="6" t="s">
        <v>271</v>
      </c>
    </row>
    <row r="61" spans="1:10" s="6" customFormat="1" ht="15.75" customHeight="1" x14ac:dyDescent="0.25">
      <c r="A61" s="23" t="s">
        <v>275</v>
      </c>
      <c r="B61" s="24">
        <v>57</v>
      </c>
      <c r="C61" s="23">
        <v>40951366</v>
      </c>
      <c r="D61" s="25">
        <v>41872</v>
      </c>
      <c r="E61" s="26" t="s">
        <v>39</v>
      </c>
      <c r="F61" s="33">
        <v>5</v>
      </c>
      <c r="G61" s="38">
        <v>466.10169491525426</v>
      </c>
      <c r="H61" s="27" t="s">
        <v>117</v>
      </c>
      <c r="I61" s="12" t="s">
        <v>104</v>
      </c>
      <c r="J61" s="6" t="s">
        <v>271</v>
      </c>
    </row>
    <row r="62" spans="1:10" s="6" customFormat="1" ht="15.75" customHeight="1" x14ac:dyDescent="0.25">
      <c r="A62" s="23" t="s">
        <v>275</v>
      </c>
      <c r="B62" s="24">
        <v>58</v>
      </c>
      <c r="C62" s="23">
        <v>40952851</v>
      </c>
      <c r="D62" s="25">
        <v>41873</v>
      </c>
      <c r="E62" s="26" t="s">
        <v>35</v>
      </c>
      <c r="F62" s="33">
        <v>6.3</v>
      </c>
      <c r="G62" s="38">
        <v>466.10169491525426</v>
      </c>
      <c r="H62" s="23" t="s">
        <v>21</v>
      </c>
      <c r="I62" s="12" t="s">
        <v>105</v>
      </c>
      <c r="J62" s="6" t="s">
        <v>271</v>
      </c>
    </row>
    <row r="63" spans="1:10" s="6" customFormat="1" ht="15.75" customHeight="1" x14ac:dyDescent="0.25">
      <c r="A63" s="23" t="s">
        <v>275</v>
      </c>
      <c r="B63" s="24">
        <v>59</v>
      </c>
      <c r="C63" s="23">
        <v>40952846</v>
      </c>
      <c r="D63" s="25">
        <v>41873</v>
      </c>
      <c r="E63" s="26" t="s">
        <v>35</v>
      </c>
      <c r="F63" s="33">
        <v>15</v>
      </c>
      <c r="G63" s="38">
        <v>466.10169491525426</v>
      </c>
      <c r="H63" s="23" t="s">
        <v>114</v>
      </c>
      <c r="I63" s="12" t="s">
        <v>106</v>
      </c>
      <c r="J63" s="6" t="s">
        <v>271</v>
      </c>
    </row>
    <row r="64" spans="1:10" s="6" customFormat="1" ht="15.75" customHeight="1" x14ac:dyDescent="0.25">
      <c r="A64" s="23" t="s">
        <v>275</v>
      </c>
      <c r="B64" s="24">
        <v>60</v>
      </c>
      <c r="C64" s="23">
        <v>40952838</v>
      </c>
      <c r="D64" s="25">
        <v>41873</v>
      </c>
      <c r="E64" s="26" t="s">
        <v>35</v>
      </c>
      <c r="F64" s="33">
        <v>6.3</v>
      </c>
      <c r="G64" s="38">
        <v>466.10169491525426</v>
      </c>
      <c r="H64" s="27" t="s">
        <v>117</v>
      </c>
      <c r="I64" s="12" t="s">
        <v>107</v>
      </c>
      <c r="J64" s="6" t="s">
        <v>271</v>
      </c>
    </row>
    <row r="65" spans="1:10" s="6" customFormat="1" ht="15.75" customHeight="1" x14ac:dyDescent="0.25">
      <c r="A65" s="23" t="s">
        <v>275</v>
      </c>
      <c r="B65" s="24">
        <v>61</v>
      </c>
      <c r="C65" s="23">
        <v>40953155</v>
      </c>
      <c r="D65" s="25">
        <v>41872</v>
      </c>
      <c r="E65" s="26" t="s">
        <v>35</v>
      </c>
      <c r="F65" s="33">
        <v>15</v>
      </c>
      <c r="G65" s="38">
        <v>466.10169491525426</v>
      </c>
      <c r="H65" s="23" t="s">
        <v>22</v>
      </c>
      <c r="I65" s="12" t="s">
        <v>108</v>
      </c>
      <c r="J65" s="6" t="s">
        <v>271</v>
      </c>
    </row>
    <row r="66" spans="1:10" s="6" customFormat="1" ht="15.75" customHeight="1" x14ac:dyDescent="0.25">
      <c r="A66" s="23" t="s">
        <v>275</v>
      </c>
      <c r="B66" s="24">
        <v>62</v>
      </c>
      <c r="C66" s="23">
        <v>40952860</v>
      </c>
      <c r="D66" s="25">
        <v>41877</v>
      </c>
      <c r="E66" s="26" t="s">
        <v>39</v>
      </c>
      <c r="F66" s="33">
        <v>12</v>
      </c>
      <c r="G66" s="38">
        <v>466.10169491525426</v>
      </c>
      <c r="H66" s="27" t="s">
        <v>117</v>
      </c>
      <c r="I66" s="12" t="s">
        <v>109</v>
      </c>
      <c r="J66" s="6" t="s">
        <v>271</v>
      </c>
    </row>
    <row r="67" spans="1:10" s="6" customFormat="1" ht="15.75" customHeight="1" x14ac:dyDescent="0.25">
      <c r="A67" s="23" t="s">
        <v>275</v>
      </c>
      <c r="B67" s="24">
        <v>63</v>
      </c>
      <c r="C67" s="23">
        <v>40953266</v>
      </c>
      <c r="D67" s="25">
        <v>41877</v>
      </c>
      <c r="E67" s="26" t="s">
        <v>35</v>
      </c>
      <c r="F67" s="33">
        <v>10</v>
      </c>
      <c r="G67" s="38">
        <v>466.10169491525426</v>
      </c>
      <c r="H67" s="23" t="s">
        <v>22</v>
      </c>
      <c r="I67" s="12" t="s">
        <v>110</v>
      </c>
      <c r="J67" s="6" t="s">
        <v>271</v>
      </c>
    </row>
    <row r="68" spans="1:10" s="6" customFormat="1" ht="15.75" customHeight="1" x14ac:dyDescent="0.25">
      <c r="A68" s="23" t="s">
        <v>275</v>
      </c>
      <c r="B68" s="24">
        <v>64</v>
      </c>
      <c r="C68" s="23">
        <v>40956698</v>
      </c>
      <c r="D68" s="25">
        <v>41878</v>
      </c>
      <c r="E68" s="26" t="s">
        <v>35</v>
      </c>
      <c r="F68" s="33">
        <v>12</v>
      </c>
      <c r="G68" s="38">
        <v>466.10169491525426</v>
      </c>
      <c r="H68" s="23" t="s">
        <v>23</v>
      </c>
      <c r="I68" s="12" t="s">
        <v>111</v>
      </c>
      <c r="J68" s="6" t="s">
        <v>271</v>
      </c>
    </row>
    <row r="69" spans="1:10" s="6" customFormat="1" ht="15.75" customHeight="1" x14ac:dyDescent="0.25">
      <c r="A69" s="23" t="s">
        <v>275</v>
      </c>
      <c r="B69" s="24">
        <v>65</v>
      </c>
      <c r="C69" s="23">
        <v>40956407</v>
      </c>
      <c r="D69" s="25">
        <v>41879</v>
      </c>
      <c r="E69" s="26" t="s">
        <v>35</v>
      </c>
      <c r="F69" s="33">
        <v>5</v>
      </c>
      <c r="G69" s="38">
        <v>466.10169491525426</v>
      </c>
      <c r="H69" s="23" t="s">
        <v>69</v>
      </c>
      <c r="I69" s="12" t="s">
        <v>112</v>
      </c>
      <c r="J69" s="6" t="s">
        <v>271</v>
      </c>
    </row>
    <row r="70" spans="1:10" s="6" customFormat="1" ht="15.75" customHeight="1" x14ac:dyDescent="0.25">
      <c r="A70" s="23" t="s">
        <v>275</v>
      </c>
      <c r="B70" s="24">
        <v>66</v>
      </c>
      <c r="C70" s="21">
        <v>40914944</v>
      </c>
      <c r="D70" s="28">
        <v>41872</v>
      </c>
      <c r="E70" s="26" t="s">
        <v>115</v>
      </c>
      <c r="F70" s="34">
        <v>1000</v>
      </c>
      <c r="G70" s="39">
        <v>534260.00000000012</v>
      </c>
      <c r="H70" s="23" t="s">
        <v>25</v>
      </c>
      <c r="I70" s="12" t="s">
        <v>113</v>
      </c>
      <c r="J70" s="6" t="s">
        <v>272</v>
      </c>
    </row>
    <row r="71" spans="1:10" s="6" customFormat="1" ht="15.75" customHeight="1" x14ac:dyDescent="0.25">
      <c r="A71" s="23" t="s">
        <v>275</v>
      </c>
      <c r="B71" s="24">
        <v>67</v>
      </c>
      <c r="C71" s="21">
        <v>40917624</v>
      </c>
      <c r="D71" s="28">
        <v>41855</v>
      </c>
      <c r="E71" s="26" t="s">
        <v>115</v>
      </c>
      <c r="F71" s="34">
        <v>550</v>
      </c>
      <c r="G71" s="39">
        <v>293843</v>
      </c>
      <c r="H71" s="23" t="s">
        <v>278</v>
      </c>
      <c r="I71" s="12" t="s">
        <v>120</v>
      </c>
      <c r="J71" s="6" t="s">
        <v>272</v>
      </c>
    </row>
    <row r="72" spans="1:10" s="6" customFormat="1" ht="15.75" customHeight="1" x14ac:dyDescent="0.25">
      <c r="A72" s="23" t="s">
        <v>275</v>
      </c>
      <c r="B72" s="24">
        <v>68</v>
      </c>
      <c r="C72" s="21">
        <v>40922235</v>
      </c>
      <c r="D72" s="28">
        <v>41869</v>
      </c>
      <c r="E72" s="26" t="s">
        <v>35</v>
      </c>
      <c r="F72" s="34">
        <v>14.5</v>
      </c>
      <c r="G72" s="38">
        <v>466.10169491525426</v>
      </c>
      <c r="H72" s="23" t="s">
        <v>28</v>
      </c>
      <c r="I72" s="12" t="s">
        <v>121</v>
      </c>
      <c r="J72" s="6" t="s">
        <v>272</v>
      </c>
    </row>
    <row r="73" spans="1:10" s="6" customFormat="1" ht="15.75" customHeight="1" x14ac:dyDescent="0.25">
      <c r="A73" s="23" t="s">
        <v>275</v>
      </c>
      <c r="B73" s="24">
        <v>69</v>
      </c>
      <c r="C73" s="21">
        <v>40929057</v>
      </c>
      <c r="D73" s="28">
        <v>41858</v>
      </c>
      <c r="E73" s="26" t="s">
        <v>35</v>
      </c>
      <c r="F73" s="34">
        <v>7</v>
      </c>
      <c r="G73" s="39">
        <v>3739.8220338983051</v>
      </c>
      <c r="H73" s="23" t="s">
        <v>69</v>
      </c>
      <c r="I73" s="12" t="s">
        <v>65</v>
      </c>
      <c r="J73" s="6" t="s">
        <v>272</v>
      </c>
    </row>
    <row r="74" spans="1:10" s="6" customFormat="1" ht="15.75" customHeight="1" x14ac:dyDescent="0.25">
      <c r="A74" s="23" t="s">
        <v>275</v>
      </c>
      <c r="B74" s="24">
        <v>70</v>
      </c>
      <c r="C74" s="23">
        <v>40932733</v>
      </c>
      <c r="D74" s="28">
        <v>41863</v>
      </c>
      <c r="E74" s="26" t="s">
        <v>35</v>
      </c>
      <c r="F74" s="34">
        <v>150</v>
      </c>
      <c r="G74" s="39">
        <v>80139.000000000015</v>
      </c>
      <c r="H74" s="23" t="s">
        <v>38</v>
      </c>
      <c r="I74" s="12" t="s">
        <v>41</v>
      </c>
      <c r="J74" s="6" t="s">
        <v>272</v>
      </c>
    </row>
    <row r="75" spans="1:10" s="6" customFormat="1" ht="15.75" customHeight="1" x14ac:dyDescent="0.25">
      <c r="A75" s="23" t="s">
        <v>275</v>
      </c>
      <c r="B75" s="24">
        <v>71</v>
      </c>
      <c r="C75" s="23">
        <v>40935506</v>
      </c>
      <c r="D75" s="28">
        <v>41863</v>
      </c>
      <c r="E75" s="26" t="s">
        <v>35</v>
      </c>
      <c r="F75" s="34">
        <v>5</v>
      </c>
      <c r="G75" s="39">
        <v>117484.90677966102</v>
      </c>
      <c r="H75" s="23" t="s">
        <v>29</v>
      </c>
      <c r="I75" s="12" t="s">
        <v>66</v>
      </c>
      <c r="J75" s="6" t="s">
        <v>272</v>
      </c>
    </row>
    <row r="76" spans="1:10" s="6" customFormat="1" ht="15.75" customHeight="1" x14ac:dyDescent="0.25">
      <c r="A76" s="23" t="s">
        <v>275</v>
      </c>
      <c r="B76" s="24">
        <v>72</v>
      </c>
      <c r="C76" s="23">
        <v>40935545</v>
      </c>
      <c r="D76" s="28">
        <v>41863</v>
      </c>
      <c r="E76" s="26" t="s">
        <v>35</v>
      </c>
      <c r="F76" s="34">
        <v>5</v>
      </c>
      <c r="G76" s="39">
        <v>2671.2966101694919</v>
      </c>
      <c r="H76" s="23" t="s">
        <v>29</v>
      </c>
      <c r="I76" s="12" t="s">
        <v>66</v>
      </c>
      <c r="J76" s="6" t="s">
        <v>272</v>
      </c>
    </row>
    <row r="77" spans="1:10" s="6" customFormat="1" ht="15.75" customHeight="1" x14ac:dyDescent="0.25">
      <c r="A77" s="23" t="s">
        <v>275</v>
      </c>
      <c r="B77" s="24">
        <v>73</v>
      </c>
      <c r="C77" s="21">
        <v>40937789</v>
      </c>
      <c r="D77" s="28">
        <v>41865</v>
      </c>
      <c r="E77" s="26" t="s">
        <v>116</v>
      </c>
      <c r="F77" s="34">
        <v>1060</v>
      </c>
      <c r="G77" s="39">
        <v>12770880.000000002</v>
      </c>
      <c r="H77" s="27" t="s">
        <v>117</v>
      </c>
      <c r="I77" s="12" t="s">
        <v>67</v>
      </c>
      <c r="J77" s="6" t="s">
        <v>272</v>
      </c>
    </row>
    <row r="78" spans="1:10" s="6" customFormat="1" ht="15.75" customHeight="1" x14ac:dyDescent="0.25">
      <c r="A78" s="23" t="s">
        <v>275</v>
      </c>
      <c r="B78" s="24">
        <v>74</v>
      </c>
      <c r="C78" s="21">
        <v>40938131</v>
      </c>
      <c r="D78" s="28">
        <v>41862</v>
      </c>
      <c r="E78" s="26" t="s">
        <v>35</v>
      </c>
      <c r="F78" s="34">
        <v>5</v>
      </c>
      <c r="G78" s="39">
        <v>2671.2966101694919</v>
      </c>
      <c r="H78" s="23" t="s">
        <v>69</v>
      </c>
      <c r="I78" s="12" t="s">
        <v>68</v>
      </c>
      <c r="J78" s="6" t="s">
        <v>272</v>
      </c>
    </row>
    <row r="79" spans="1:10" s="6" customFormat="1" ht="15.75" customHeight="1" x14ac:dyDescent="0.25">
      <c r="A79" s="23" t="s">
        <v>275</v>
      </c>
      <c r="B79" s="24">
        <v>75</v>
      </c>
      <c r="C79" s="21">
        <v>40940922</v>
      </c>
      <c r="D79" s="28">
        <v>41866</v>
      </c>
      <c r="E79" s="26" t="s">
        <v>35</v>
      </c>
      <c r="F79" s="34">
        <v>5</v>
      </c>
      <c r="G79" s="39">
        <v>2671.2966101694919</v>
      </c>
      <c r="H79" s="23" t="s">
        <v>71</v>
      </c>
      <c r="I79" s="12" t="s">
        <v>68</v>
      </c>
      <c r="J79" s="6" t="s">
        <v>272</v>
      </c>
    </row>
    <row r="80" spans="1:10" s="6" customFormat="1" ht="15.75" customHeight="1" x14ac:dyDescent="0.25">
      <c r="A80" s="23" t="s">
        <v>275</v>
      </c>
      <c r="B80" s="24">
        <v>76</v>
      </c>
      <c r="C80" s="21">
        <v>40940917</v>
      </c>
      <c r="D80" s="28">
        <v>41866</v>
      </c>
      <c r="E80" s="26" t="s">
        <v>35</v>
      </c>
      <c r="F80" s="34">
        <v>5</v>
      </c>
      <c r="G80" s="39">
        <v>2671.2966101694919</v>
      </c>
      <c r="H80" s="23" t="s">
        <v>37</v>
      </c>
      <c r="I80" s="12" t="s">
        <v>68</v>
      </c>
      <c r="J80" s="6" t="s">
        <v>272</v>
      </c>
    </row>
    <row r="81" spans="1:10" s="6" customFormat="1" ht="15.75" customHeight="1" x14ac:dyDescent="0.25">
      <c r="A81" s="23" t="s">
        <v>275</v>
      </c>
      <c r="B81" s="24">
        <v>77</v>
      </c>
      <c r="C81" s="23">
        <v>40949172</v>
      </c>
      <c r="D81" s="28">
        <v>41871</v>
      </c>
      <c r="E81" s="26" t="s">
        <v>115</v>
      </c>
      <c r="F81" s="34">
        <v>1060</v>
      </c>
      <c r="G81" s="39">
        <v>566315.6</v>
      </c>
      <c r="H81" s="23" t="s">
        <v>22</v>
      </c>
      <c r="I81" s="12" t="s">
        <v>72</v>
      </c>
      <c r="J81" s="6" t="s">
        <v>272</v>
      </c>
    </row>
    <row r="82" spans="1:10" s="2" customFormat="1" ht="15.75" customHeight="1" x14ac:dyDescent="0.25">
      <c r="A82" s="23" t="s">
        <v>275</v>
      </c>
      <c r="B82" s="24">
        <v>78</v>
      </c>
      <c r="C82" s="24">
        <v>40924881</v>
      </c>
      <c r="D82" s="29">
        <v>41857</v>
      </c>
      <c r="E82" s="24" t="s">
        <v>139</v>
      </c>
      <c r="F82" s="35">
        <v>15</v>
      </c>
      <c r="G82" s="40">
        <v>466.1</v>
      </c>
      <c r="H82" s="30" t="s">
        <v>129</v>
      </c>
      <c r="I82" s="13" t="s">
        <v>140</v>
      </c>
      <c r="J82" s="6" t="s">
        <v>271</v>
      </c>
    </row>
    <row r="83" spans="1:10" s="2" customFormat="1" ht="15.75" customHeight="1" x14ac:dyDescent="0.25">
      <c r="A83" s="23" t="s">
        <v>275</v>
      </c>
      <c r="B83" s="24">
        <v>79</v>
      </c>
      <c r="C83" s="24">
        <v>40927755</v>
      </c>
      <c r="D83" s="29">
        <v>41855</v>
      </c>
      <c r="E83" s="24" t="s">
        <v>139</v>
      </c>
      <c r="F83" s="35">
        <v>7</v>
      </c>
      <c r="G83" s="40">
        <v>466.1</v>
      </c>
      <c r="H83" s="30" t="s">
        <v>132</v>
      </c>
      <c r="I83" s="13" t="s">
        <v>141</v>
      </c>
      <c r="J83" s="6" t="s">
        <v>271</v>
      </c>
    </row>
    <row r="84" spans="1:10" s="2" customFormat="1" ht="15.75" customHeight="1" x14ac:dyDescent="0.25">
      <c r="A84" s="23" t="s">
        <v>275</v>
      </c>
      <c r="B84" s="24">
        <v>80</v>
      </c>
      <c r="C84" s="24">
        <v>40931618</v>
      </c>
      <c r="D84" s="29">
        <v>41863</v>
      </c>
      <c r="E84" s="24" t="s">
        <v>139</v>
      </c>
      <c r="F84" s="35">
        <v>15</v>
      </c>
      <c r="G84" s="40">
        <v>466.1</v>
      </c>
      <c r="H84" s="30" t="s">
        <v>127</v>
      </c>
      <c r="I84" s="13" t="s">
        <v>142</v>
      </c>
      <c r="J84" s="6" t="s">
        <v>271</v>
      </c>
    </row>
    <row r="85" spans="1:10" s="2" customFormat="1" ht="15.75" customHeight="1" x14ac:dyDescent="0.25">
      <c r="A85" s="23" t="s">
        <v>275</v>
      </c>
      <c r="B85" s="24">
        <v>81</v>
      </c>
      <c r="C85" s="24">
        <v>40930025</v>
      </c>
      <c r="D85" s="29">
        <v>41855</v>
      </c>
      <c r="E85" s="24" t="s">
        <v>139</v>
      </c>
      <c r="F85" s="35">
        <v>9</v>
      </c>
      <c r="G85" s="40">
        <v>466.1</v>
      </c>
      <c r="H85" s="30" t="s">
        <v>135</v>
      </c>
      <c r="I85" s="13" t="s">
        <v>143</v>
      </c>
      <c r="J85" s="6" t="s">
        <v>271</v>
      </c>
    </row>
    <row r="86" spans="1:10" s="2" customFormat="1" ht="15.75" customHeight="1" x14ac:dyDescent="0.25">
      <c r="A86" s="23" t="s">
        <v>275</v>
      </c>
      <c r="B86" s="24">
        <v>82</v>
      </c>
      <c r="C86" s="24">
        <v>40935909</v>
      </c>
      <c r="D86" s="29">
        <v>41863</v>
      </c>
      <c r="E86" s="24" t="s">
        <v>139</v>
      </c>
      <c r="F86" s="35">
        <v>5</v>
      </c>
      <c r="G86" s="40">
        <v>466.1</v>
      </c>
      <c r="H86" s="30" t="s">
        <v>127</v>
      </c>
      <c r="I86" s="13" t="s">
        <v>144</v>
      </c>
      <c r="J86" s="6" t="s">
        <v>271</v>
      </c>
    </row>
    <row r="87" spans="1:10" s="2" customFormat="1" ht="15.75" customHeight="1" x14ac:dyDescent="0.25">
      <c r="A87" s="23" t="s">
        <v>275</v>
      </c>
      <c r="B87" s="24">
        <v>83</v>
      </c>
      <c r="C87" s="24">
        <v>40938294</v>
      </c>
      <c r="D87" s="29">
        <v>41857</v>
      </c>
      <c r="E87" s="24" t="s">
        <v>139</v>
      </c>
      <c r="F87" s="35">
        <v>5</v>
      </c>
      <c r="G87" s="40">
        <v>466.1</v>
      </c>
      <c r="H87" s="24" t="s">
        <v>136</v>
      </c>
      <c r="I87" s="13" t="s">
        <v>145</v>
      </c>
      <c r="J87" s="6" t="s">
        <v>272</v>
      </c>
    </row>
    <row r="88" spans="1:10" s="2" customFormat="1" ht="15.75" customHeight="1" x14ac:dyDescent="0.25">
      <c r="A88" s="23" t="s">
        <v>275</v>
      </c>
      <c r="B88" s="24">
        <v>84</v>
      </c>
      <c r="C88" s="24">
        <v>40941144</v>
      </c>
      <c r="D88" s="29">
        <v>41866</v>
      </c>
      <c r="E88" s="24" t="s">
        <v>139</v>
      </c>
      <c r="F88" s="35">
        <v>3.5</v>
      </c>
      <c r="G88" s="40">
        <v>466.1</v>
      </c>
      <c r="H88" s="30" t="s">
        <v>128</v>
      </c>
      <c r="I88" s="13" t="s">
        <v>146</v>
      </c>
      <c r="J88" s="6" t="s">
        <v>272</v>
      </c>
    </row>
    <row r="89" spans="1:10" s="2" customFormat="1" ht="15.75" customHeight="1" x14ac:dyDescent="0.25">
      <c r="A89" s="23" t="s">
        <v>275</v>
      </c>
      <c r="B89" s="24">
        <v>85</v>
      </c>
      <c r="C89" s="24">
        <v>40939917</v>
      </c>
      <c r="D89" s="29">
        <v>41864</v>
      </c>
      <c r="E89" s="24" t="s">
        <v>139</v>
      </c>
      <c r="F89" s="35">
        <v>15</v>
      </c>
      <c r="G89" s="40">
        <v>466.1</v>
      </c>
      <c r="H89" s="30" t="s">
        <v>137</v>
      </c>
      <c r="I89" s="13" t="s">
        <v>147</v>
      </c>
      <c r="J89" s="6" t="s">
        <v>271</v>
      </c>
    </row>
    <row r="90" spans="1:10" s="2" customFormat="1" ht="15.75" customHeight="1" x14ac:dyDescent="0.25">
      <c r="A90" s="23" t="s">
        <v>275</v>
      </c>
      <c r="B90" s="24">
        <v>86</v>
      </c>
      <c r="C90" s="24">
        <v>40941962</v>
      </c>
      <c r="D90" s="29">
        <v>41866</v>
      </c>
      <c r="E90" s="24" t="s">
        <v>139</v>
      </c>
      <c r="F90" s="35">
        <v>9</v>
      </c>
      <c r="G90" s="40">
        <v>466.1</v>
      </c>
      <c r="H90" s="30" t="s">
        <v>132</v>
      </c>
      <c r="I90" s="13" t="s">
        <v>148</v>
      </c>
      <c r="J90" s="6" t="s">
        <v>274</v>
      </c>
    </row>
    <row r="91" spans="1:10" s="2" customFormat="1" ht="15.75" customHeight="1" x14ac:dyDescent="0.25">
      <c r="A91" s="23" t="s">
        <v>275</v>
      </c>
      <c r="B91" s="24">
        <v>87</v>
      </c>
      <c r="C91" s="24">
        <v>40945036</v>
      </c>
      <c r="D91" s="29">
        <v>41864</v>
      </c>
      <c r="E91" s="24" t="s">
        <v>139</v>
      </c>
      <c r="F91" s="35">
        <v>5</v>
      </c>
      <c r="G91" s="40">
        <v>2671.3</v>
      </c>
      <c r="H91" s="24" t="s">
        <v>125</v>
      </c>
      <c r="I91" s="13" t="s">
        <v>149</v>
      </c>
      <c r="J91" s="6" t="s">
        <v>274</v>
      </c>
    </row>
    <row r="92" spans="1:10" s="2" customFormat="1" ht="15.75" customHeight="1" x14ac:dyDescent="0.25">
      <c r="A92" s="23" t="s">
        <v>275</v>
      </c>
      <c r="B92" s="24">
        <v>88</v>
      </c>
      <c r="C92" s="24">
        <v>40946026</v>
      </c>
      <c r="D92" s="29">
        <v>41865</v>
      </c>
      <c r="E92" s="24" t="s">
        <v>139</v>
      </c>
      <c r="F92" s="35">
        <v>12</v>
      </c>
      <c r="G92" s="40">
        <v>466.1</v>
      </c>
      <c r="H92" s="30" t="s">
        <v>126</v>
      </c>
      <c r="I92" s="13" t="s">
        <v>150</v>
      </c>
      <c r="J92" s="6" t="s">
        <v>272</v>
      </c>
    </row>
    <row r="93" spans="1:10" s="2" customFormat="1" ht="15.75" customHeight="1" x14ac:dyDescent="0.25">
      <c r="A93" s="23" t="s">
        <v>275</v>
      </c>
      <c r="B93" s="24">
        <v>89</v>
      </c>
      <c r="C93" s="24">
        <v>40949001</v>
      </c>
      <c r="D93" s="29">
        <v>41872</v>
      </c>
      <c r="E93" s="24" t="s">
        <v>139</v>
      </c>
      <c r="F93" s="35">
        <v>15</v>
      </c>
      <c r="G93" s="40">
        <v>466.1</v>
      </c>
      <c r="H93" s="30" t="s">
        <v>127</v>
      </c>
      <c r="I93" s="13" t="s">
        <v>151</v>
      </c>
      <c r="J93" s="6" t="s">
        <v>271</v>
      </c>
    </row>
    <row r="94" spans="1:10" s="2" customFormat="1" ht="15.75" customHeight="1" x14ac:dyDescent="0.25">
      <c r="A94" s="23" t="s">
        <v>275</v>
      </c>
      <c r="B94" s="24">
        <v>90</v>
      </c>
      <c r="C94" s="24">
        <v>40953871</v>
      </c>
      <c r="D94" s="29">
        <v>41879</v>
      </c>
      <c r="E94" s="24" t="s">
        <v>139</v>
      </c>
      <c r="F94" s="35">
        <v>35</v>
      </c>
      <c r="G94" s="40">
        <v>18699.099999999999</v>
      </c>
      <c r="H94" s="30" t="s">
        <v>138</v>
      </c>
      <c r="I94" s="13" t="s">
        <v>152</v>
      </c>
      <c r="J94" s="6" t="s">
        <v>272</v>
      </c>
    </row>
    <row r="95" spans="1:10" s="2" customFormat="1" ht="15.75" customHeight="1" x14ac:dyDescent="0.25">
      <c r="A95" s="23" t="s">
        <v>275</v>
      </c>
      <c r="B95" s="24">
        <v>91</v>
      </c>
      <c r="C95" s="24">
        <v>40929668</v>
      </c>
      <c r="D95" s="29">
        <v>41858</v>
      </c>
      <c r="E95" s="24" t="s">
        <v>139</v>
      </c>
      <c r="F95" s="35">
        <v>7</v>
      </c>
      <c r="G95" s="40">
        <v>3739.82</v>
      </c>
      <c r="H95" s="30" t="s">
        <v>159</v>
      </c>
      <c r="I95" s="13" t="s">
        <v>163</v>
      </c>
      <c r="J95" s="6" t="s">
        <v>272</v>
      </c>
    </row>
    <row r="96" spans="1:10" s="2" customFormat="1" ht="15.75" customHeight="1" x14ac:dyDescent="0.25">
      <c r="A96" s="23" t="s">
        <v>275</v>
      </c>
      <c r="B96" s="24">
        <v>92</v>
      </c>
      <c r="C96" s="24">
        <v>40930902</v>
      </c>
      <c r="D96" s="29">
        <v>41855</v>
      </c>
      <c r="E96" s="24" t="s">
        <v>164</v>
      </c>
      <c r="F96" s="35">
        <v>153</v>
      </c>
      <c r="G96" s="40">
        <v>2671808.4</v>
      </c>
      <c r="H96" s="30" t="s">
        <v>153</v>
      </c>
      <c r="I96" s="13" t="s">
        <v>165</v>
      </c>
      <c r="J96" s="6" t="s">
        <v>272</v>
      </c>
    </row>
    <row r="97" spans="1:10" s="2" customFormat="1" ht="15.75" customHeight="1" x14ac:dyDescent="0.25">
      <c r="A97" s="23" t="s">
        <v>275</v>
      </c>
      <c r="B97" s="24">
        <v>93</v>
      </c>
      <c r="C97" s="24">
        <v>40937895</v>
      </c>
      <c r="D97" s="29">
        <v>41864</v>
      </c>
      <c r="E97" s="24" t="s">
        <v>139</v>
      </c>
      <c r="F97" s="35">
        <v>7</v>
      </c>
      <c r="G97" s="40">
        <v>3739.82</v>
      </c>
      <c r="H97" s="24" t="s">
        <v>161</v>
      </c>
      <c r="I97" s="13" t="s">
        <v>166</v>
      </c>
      <c r="J97" s="6" t="s">
        <v>272</v>
      </c>
    </row>
    <row r="98" spans="1:10" s="2" customFormat="1" ht="15.75" customHeight="1" x14ac:dyDescent="0.25">
      <c r="A98" s="23" t="s">
        <v>275</v>
      </c>
      <c r="B98" s="24">
        <v>94</v>
      </c>
      <c r="C98" s="24">
        <v>40941742</v>
      </c>
      <c r="D98" s="29">
        <v>41858</v>
      </c>
      <c r="E98" s="24" t="s">
        <v>139</v>
      </c>
      <c r="F98" s="35">
        <v>0.02</v>
      </c>
      <c r="G98" s="40">
        <v>10.69</v>
      </c>
      <c r="H98" s="24" t="s">
        <v>161</v>
      </c>
      <c r="I98" s="13" t="s">
        <v>167</v>
      </c>
      <c r="J98" s="6" t="s">
        <v>272</v>
      </c>
    </row>
    <row r="99" spans="1:10" s="2" customFormat="1" ht="15.75" customHeight="1" x14ac:dyDescent="0.25">
      <c r="A99" s="23" t="s">
        <v>275</v>
      </c>
      <c r="B99" s="24">
        <v>95</v>
      </c>
      <c r="C99" s="24">
        <v>40941834</v>
      </c>
      <c r="D99" s="29">
        <v>41858</v>
      </c>
      <c r="E99" s="24" t="s">
        <v>139</v>
      </c>
      <c r="F99" s="35">
        <v>0.02</v>
      </c>
      <c r="G99" s="40">
        <v>10.69</v>
      </c>
      <c r="H99" s="24" t="s">
        <v>161</v>
      </c>
      <c r="I99" s="13" t="s">
        <v>168</v>
      </c>
      <c r="J99" s="6" t="s">
        <v>272</v>
      </c>
    </row>
    <row r="100" spans="1:10" s="2" customFormat="1" ht="15.75" customHeight="1" x14ac:dyDescent="0.25">
      <c r="A100" s="23" t="s">
        <v>275</v>
      </c>
      <c r="B100" s="24">
        <v>96</v>
      </c>
      <c r="C100" s="24">
        <v>40941765</v>
      </c>
      <c r="D100" s="29">
        <v>41858</v>
      </c>
      <c r="E100" s="24" t="s">
        <v>139</v>
      </c>
      <c r="F100" s="35">
        <v>0.02</v>
      </c>
      <c r="G100" s="40">
        <v>10.69</v>
      </c>
      <c r="H100" s="24" t="s">
        <v>161</v>
      </c>
      <c r="I100" s="13" t="s">
        <v>169</v>
      </c>
      <c r="J100" s="6" t="s">
        <v>272</v>
      </c>
    </row>
    <row r="101" spans="1:10" s="2" customFormat="1" ht="15.75" customHeight="1" x14ac:dyDescent="0.25">
      <c r="A101" s="23" t="s">
        <v>275</v>
      </c>
      <c r="B101" s="24">
        <v>97</v>
      </c>
      <c r="C101" s="24">
        <v>40941777</v>
      </c>
      <c r="D101" s="29">
        <v>41858</v>
      </c>
      <c r="E101" s="24" t="s">
        <v>139</v>
      </c>
      <c r="F101" s="35">
        <v>0.02</v>
      </c>
      <c r="G101" s="40">
        <v>10.69</v>
      </c>
      <c r="H101" s="24" t="s">
        <v>161</v>
      </c>
      <c r="I101" s="13" t="s">
        <v>170</v>
      </c>
      <c r="J101" s="6" t="s">
        <v>272</v>
      </c>
    </row>
    <row r="102" spans="1:10" s="2" customFormat="1" ht="15.75" customHeight="1" x14ac:dyDescent="0.25">
      <c r="A102" s="23" t="s">
        <v>275</v>
      </c>
      <c r="B102" s="24">
        <v>98</v>
      </c>
      <c r="C102" s="24">
        <v>40941822</v>
      </c>
      <c r="D102" s="29">
        <v>41858</v>
      </c>
      <c r="E102" s="24" t="s">
        <v>139</v>
      </c>
      <c r="F102" s="35">
        <v>0.02</v>
      </c>
      <c r="G102" s="40">
        <v>10.69</v>
      </c>
      <c r="H102" s="24" t="s">
        <v>161</v>
      </c>
      <c r="I102" s="13" t="s">
        <v>171</v>
      </c>
      <c r="J102" s="6" t="s">
        <v>272</v>
      </c>
    </row>
    <row r="103" spans="1:10" s="2" customFormat="1" ht="15.75" customHeight="1" x14ac:dyDescent="0.25">
      <c r="A103" s="23" t="s">
        <v>275</v>
      </c>
      <c r="B103" s="24">
        <v>99</v>
      </c>
      <c r="C103" s="24">
        <v>40941806</v>
      </c>
      <c r="D103" s="29">
        <v>41858</v>
      </c>
      <c r="E103" s="24" t="s">
        <v>139</v>
      </c>
      <c r="F103" s="35">
        <v>0.02</v>
      </c>
      <c r="G103" s="40">
        <v>10.69</v>
      </c>
      <c r="H103" s="24" t="s">
        <v>161</v>
      </c>
      <c r="I103" s="13" t="s">
        <v>172</v>
      </c>
      <c r="J103" s="6" t="s">
        <v>272</v>
      </c>
    </row>
    <row r="104" spans="1:10" s="2" customFormat="1" ht="15.75" customHeight="1" x14ac:dyDescent="0.25">
      <c r="A104" s="23" t="s">
        <v>275</v>
      </c>
      <c r="B104" s="24">
        <v>100</v>
      </c>
      <c r="C104" s="24">
        <v>40942930</v>
      </c>
      <c r="D104" s="29">
        <v>41864</v>
      </c>
      <c r="E104" s="24" t="s">
        <v>139</v>
      </c>
      <c r="F104" s="35">
        <v>5</v>
      </c>
      <c r="G104" s="40">
        <v>466.1</v>
      </c>
      <c r="H104" s="30" t="s">
        <v>155</v>
      </c>
      <c r="I104" s="13" t="s">
        <v>173</v>
      </c>
      <c r="J104" s="6" t="s">
        <v>271</v>
      </c>
    </row>
    <row r="105" spans="1:10" s="2" customFormat="1" ht="15.75" customHeight="1" x14ac:dyDescent="0.25">
      <c r="A105" s="23" t="s">
        <v>275</v>
      </c>
      <c r="B105" s="24">
        <v>101</v>
      </c>
      <c r="C105" s="24">
        <v>40948843</v>
      </c>
      <c r="D105" s="29">
        <v>41871</v>
      </c>
      <c r="E105" s="24" t="s">
        <v>139</v>
      </c>
      <c r="F105" s="35">
        <v>5</v>
      </c>
      <c r="G105" s="40">
        <v>466.1</v>
      </c>
      <c r="H105" s="24" t="s">
        <v>161</v>
      </c>
      <c r="I105" s="13" t="s">
        <v>174</v>
      </c>
      <c r="J105" s="6" t="s">
        <v>271</v>
      </c>
    </row>
    <row r="106" spans="1:10" s="11" customFormat="1" ht="15.75" customHeight="1" x14ac:dyDescent="0.25">
      <c r="A106" s="23" t="s">
        <v>275</v>
      </c>
      <c r="B106" s="24">
        <v>102</v>
      </c>
      <c r="C106" s="30">
        <v>40919740</v>
      </c>
      <c r="D106" s="31">
        <v>41862</v>
      </c>
      <c r="E106" s="21" t="s">
        <v>35</v>
      </c>
      <c r="F106" s="36">
        <v>14.75</v>
      </c>
      <c r="G106" s="41">
        <v>466.10169491525426</v>
      </c>
      <c r="H106" s="23" t="s">
        <v>180</v>
      </c>
      <c r="I106" s="15" t="s">
        <v>195</v>
      </c>
      <c r="J106" s="6" t="s">
        <v>272</v>
      </c>
    </row>
    <row r="107" spans="1:10" s="11" customFormat="1" ht="15.75" customHeight="1" x14ac:dyDescent="0.25">
      <c r="A107" s="23" t="s">
        <v>275</v>
      </c>
      <c r="B107" s="24">
        <v>103</v>
      </c>
      <c r="C107" s="30">
        <v>40927369</v>
      </c>
      <c r="D107" s="31">
        <v>41855</v>
      </c>
      <c r="E107" s="21" t="s">
        <v>35</v>
      </c>
      <c r="F107" s="36">
        <v>10</v>
      </c>
      <c r="G107" s="41">
        <v>5342.3728813559328</v>
      </c>
      <c r="H107" s="23" t="s">
        <v>176</v>
      </c>
      <c r="I107" s="15" t="s">
        <v>196</v>
      </c>
      <c r="J107" s="6" t="s">
        <v>272</v>
      </c>
    </row>
    <row r="108" spans="1:10" s="11" customFormat="1" ht="15.75" customHeight="1" x14ac:dyDescent="0.25">
      <c r="A108" s="23" t="s">
        <v>275</v>
      </c>
      <c r="B108" s="24">
        <v>104</v>
      </c>
      <c r="C108" s="30">
        <v>40927995</v>
      </c>
      <c r="D108" s="31">
        <v>41858</v>
      </c>
      <c r="E108" s="21" t="s">
        <v>35</v>
      </c>
      <c r="F108" s="36">
        <v>93</v>
      </c>
      <c r="G108" s="41">
        <v>49686.177966101699</v>
      </c>
      <c r="H108" s="30" t="s">
        <v>190</v>
      </c>
      <c r="I108" s="15" t="s">
        <v>197</v>
      </c>
      <c r="J108" s="6" t="s">
        <v>272</v>
      </c>
    </row>
    <row r="109" spans="1:10" s="11" customFormat="1" ht="15.75" customHeight="1" x14ac:dyDescent="0.25">
      <c r="A109" s="23" t="s">
        <v>275</v>
      </c>
      <c r="B109" s="24">
        <v>105</v>
      </c>
      <c r="C109" s="30">
        <v>40929720</v>
      </c>
      <c r="D109" s="31">
        <v>41852</v>
      </c>
      <c r="E109" s="21" t="s">
        <v>35</v>
      </c>
      <c r="F109" s="36">
        <v>5</v>
      </c>
      <c r="G109" s="41">
        <v>466.10169491525426</v>
      </c>
      <c r="H109" s="30" t="s">
        <v>187</v>
      </c>
      <c r="I109" s="15" t="s">
        <v>198</v>
      </c>
      <c r="J109" s="6" t="s">
        <v>271</v>
      </c>
    </row>
    <row r="110" spans="1:10" s="11" customFormat="1" ht="15.75" customHeight="1" x14ac:dyDescent="0.25">
      <c r="A110" s="23" t="s">
        <v>275</v>
      </c>
      <c r="B110" s="24">
        <v>106</v>
      </c>
      <c r="C110" s="30">
        <v>40929986</v>
      </c>
      <c r="D110" s="31">
        <v>41858</v>
      </c>
      <c r="E110" s="21" t="s">
        <v>35</v>
      </c>
      <c r="F110" s="36">
        <v>15</v>
      </c>
      <c r="G110" s="41">
        <v>801.69491525423734</v>
      </c>
      <c r="H110" s="30" t="s">
        <v>175</v>
      </c>
      <c r="I110" s="15" t="s">
        <v>199</v>
      </c>
      <c r="J110" s="6" t="s">
        <v>272</v>
      </c>
    </row>
    <row r="111" spans="1:10" s="11" customFormat="1" ht="15.75" customHeight="1" x14ac:dyDescent="0.25">
      <c r="A111" s="23" t="s">
        <v>275</v>
      </c>
      <c r="B111" s="24">
        <v>107</v>
      </c>
      <c r="C111" s="30">
        <v>40931687</v>
      </c>
      <c r="D111" s="31">
        <v>41865</v>
      </c>
      <c r="E111" s="21" t="s">
        <v>35</v>
      </c>
      <c r="F111" s="36">
        <v>26</v>
      </c>
      <c r="G111" s="41">
        <v>13890.762711864407</v>
      </c>
      <c r="H111" s="30" t="s">
        <v>187</v>
      </c>
      <c r="I111" s="15" t="s">
        <v>200</v>
      </c>
      <c r="J111" s="6" t="s">
        <v>272</v>
      </c>
    </row>
    <row r="112" spans="1:10" s="11" customFormat="1" ht="15.75" customHeight="1" x14ac:dyDescent="0.25">
      <c r="A112" s="23" t="s">
        <v>275</v>
      </c>
      <c r="B112" s="24">
        <v>108</v>
      </c>
      <c r="C112" s="23">
        <v>40931718</v>
      </c>
      <c r="D112" s="25">
        <v>41865</v>
      </c>
      <c r="E112" s="21" t="s">
        <v>35</v>
      </c>
      <c r="F112" s="37">
        <v>4</v>
      </c>
      <c r="G112" s="41">
        <v>2137.0423728813562</v>
      </c>
      <c r="H112" s="23" t="s">
        <v>187</v>
      </c>
      <c r="I112" s="12" t="s">
        <v>200</v>
      </c>
      <c r="J112" s="6" t="s">
        <v>272</v>
      </c>
    </row>
    <row r="113" spans="1:10" s="11" customFormat="1" ht="15.75" customHeight="1" x14ac:dyDescent="0.25">
      <c r="A113" s="23" t="s">
        <v>275</v>
      </c>
      <c r="B113" s="24">
        <v>109</v>
      </c>
      <c r="C113" s="30">
        <v>40931745</v>
      </c>
      <c r="D113" s="31">
        <v>41865</v>
      </c>
      <c r="E113" s="21" t="s">
        <v>35</v>
      </c>
      <c r="F113" s="36">
        <v>4</v>
      </c>
      <c r="G113" s="41">
        <v>2137.0423728813562</v>
      </c>
      <c r="H113" s="30" t="s">
        <v>187</v>
      </c>
      <c r="I113" s="15" t="s">
        <v>200</v>
      </c>
      <c r="J113" s="6" t="s">
        <v>272</v>
      </c>
    </row>
    <row r="114" spans="1:10" s="11" customFormat="1" ht="15.75" customHeight="1" x14ac:dyDescent="0.25">
      <c r="A114" s="23" t="s">
        <v>275</v>
      </c>
      <c r="B114" s="24">
        <v>110</v>
      </c>
      <c r="C114" s="30">
        <v>40931921</v>
      </c>
      <c r="D114" s="31">
        <v>41864</v>
      </c>
      <c r="E114" s="21" t="s">
        <v>35</v>
      </c>
      <c r="F114" s="36">
        <v>5</v>
      </c>
      <c r="G114" s="41">
        <v>466.10169491525426</v>
      </c>
      <c r="H114" s="30" t="s">
        <v>177</v>
      </c>
      <c r="I114" s="15" t="s">
        <v>201</v>
      </c>
      <c r="J114" s="6" t="s">
        <v>272</v>
      </c>
    </row>
    <row r="115" spans="1:10" s="11" customFormat="1" ht="15.75" customHeight="1" x14ac:dyDescent="0.25">
      <c r="A115" s="23" t="s">
        <v>275</v>
      </c>
      <c r="B115" s="24">
        <v>111</v>
      </c>
      <c r="C115" s="30">
        <v>40938415</v>
      </c>
      <c r="D115" s="31">
        <v>41856</v>
      </c>
      <c r="E115" s="21" t="s">
        <v>35</v>
      </c>
      <c r="F115" s="36">
        <v>5</v>
      </c>
      <c r="G115" s="41">
        <v>466.10169491525426</v>
      </c>
      <c r="H115" s="30" t="s">
        <v>268</v>
      </c>
      <c r="I115" s="15" t="s">
        <v>202</v>
      </c>
      <c r="J115" s="6" t="s">
        <v>271</v>
      </c>
    </row>
    <row r="116" spans="1:10" s="11" customFormat="1" ht="15.75" customHeight="1" x14ac:dyDescent="0.25">
      <c r="A116" s="23" t="s">
        <v>275</v>
      </c>
      <c r="B116" s="24">
        <v>112</v>
      </c>
      <c r="C116" s="30">
        <v>40938717</v>
      </c>
      <c r="D116" s="31">
        <v>41864</v>
      </c>
      <c r="E116" s="21" t="s">
        <v>35</v>
      </c>
      <c r="F116" s="36">
        <v>7</v>
      </c>
      <c r="G116" s="41">
        <v>3739.8220338983051</v>
      </c>
      <c r="H116" s="30" t="s">
        <v>192</v>
      </c>
      <c r="I116" s="15" t="s">
        <v>203</v>
      </c>
      <c r="J116" s="6" t="s">
        <v>272</v>
      </c>
    </row>
    <row r="117" spans="1:10" s="11" customFormat="1" ht="15.75" customHeight="1" x14ac:dyDescent="0.25">
      <c r="A117" s="23" t="s">
        <v>275</v>
      </c>
      <c r="B117" s="24">
        <v>113</v>
      </c>
      <c r="C117" s="30">
        <v>40942486</v>
      </c>
      <c r="D117" s="31">
        <v>41877</v>
      </c>
      <c r="E117" s="21" t="s">
        <v>35</v>
      </c>
      <c r="F117" s="36">
        <v>7</v>
      </c>
      <c r="G117" s="41">
        <v>3739.8220338983051</v>
      </c>
      <c r="H117" s="30" t="s">
        <v>269</v>
      </c>
      <c r="I117" s="15" t="s">
        <v>203</v>
      </c>
      <c r="J117" s="6" t="s">
        <v>272</v>
      </c>
    </row>
    <row r="118" spans="1:10" s="6" customFormat="1" ht="15.75" customHeight="1" x14ac:dyDescent="0.25">
      <c r="A118" s="23" t="s">
        <v>275</v>
      </c>
      <c r="B118" s="24">
        <v>114</v>
      </c>
      <c r="C118" s="30">
        <v>40946105</v>
      </c>
      <c r="D118" s="31">
        <v>41876</v>
      </c>
      <c r="E118" s="32" t="s">
        <v>35</v>
      </c>
      <c r="F118" s="36">
        <v>5</v>
      </c>
      <c r="G118" s="39">
        <v>466.1</v>
      </c>
      <c r="H118" s="21" t="s">
        <v>223</v>
      </c>
      <c r="I118" s="15" t="s">
        <v>229</v>
      </c>
      <c r="J118" s="6" t="s">
        <v>271</v>
      </c>
    </row>
    <row r="119" spans="1:10" s="6" customFormat="1" ht="15.75" customHeight="1" x14ac:dyDescent="0.25">
      <c r="A119" s="23" t="s">
        <v>275</v>
      </c>
      <c r="B119" s="24">
        <v>115</v>
      </c>
      <c r="C119" s="30">
        <v>40949891</v>
      </c>
      <c r="D119" s="31">
        <v>41878</v>
      </c>
      <c r="E119" s="32" t="s">
        <v>270</v>
      </c>
      <c r="F119" s="36">
        <v>6</v>
      </c>
      <c r="G119" s="39">
        <v>466.1</v>
      </c>
      <c r="H119" s="21" t="s">
        <v>224</v>
      </c>
      <c r="I119" s="15" t="s">
        <v>230</v>
      </c>
      <c r="J119" s="6" t="s">
        <v>271</v>
      </c>
    </row>
    <row r="120" spans="1:10" s="6" customFormat="1" ht="15.75" customHeight="1" x14ac:dyDescent="0.25">
      <c r="A120" s="23" t="s">
        <v>275</v>
      </c>
      <c r="B120" s="24">
        <v>116</v>
      </c>
      <c r="C120" s="30">
        <v>40938060</v>
      </c>
      <c r="D120" s="31">
        <v>41869</v>
      </c>
      <c r="E120" s="32" t="s">
        <v>35</v>
      </c>
      <c r="F120" s="36">
        <v>5</v>
      </c>
      <c r="G120" s="39">
        <v>466.1</v>
      </c>
      <c r="H120" s="21" t="s">
        <v>231</v>
      </c>
      <c r="I120" s="15" t="s">
        <v>232</v>
      </c>
      <c r="J120" s="6" t="s">
        <v>271</v>
      </c>
    </row>
    <row r="121" spans="1:10" s="6" customFormat="1" ht="15.75" customHeight="1" x14ac:dyDescent="0.25">
      <c r="A121" s="23" t="s">
        <v>275</v>
      </c>
      <c r="B121" s="24">
        <v>117</v>
      </c>
      <c r="C121" s="30">
        <v>40949330</v>
      </c>
      <c r="D121" s="31">
        <v>41878</v>
      </c>
      <c r="E121" s="32" t="s">
        <v>35</v>
      </c>
      <c r="F121" s="36">
        <v>5</v>
      </c>
      <c r="G121" s="39">
        <v>466.1</v>
      </c>
      <c r="H121" s="21" t="s">
        <v>231</v>
      </c>
      <c r="I121" s="15" t="s">
        <v>233</v>
      </c>
      <c r="J121" s="6" t="s">
        <v>271</v>
      </c>
    </row>
    <row r="122" spans="1:10" s="6" customFormat="1" ht="15.75" customHeight="1" x14ac:dyDescent="0.25">
      <c r="A122" s="23" t="s">
        <v>275</v>
      </c>
      <c r="B122" s="24">
        <v>118</v>
      </c>
      <c r="C122" s="30">
        <v>40941426</v>
      </c>
      <c r="D122" s="31">
        <v>41862</v>
      </c>
      <c r="E122" s="32" t="s">
        <v>35</v>
      </c>
      <c r="F122" s="36">
        <v>5</v>
      </c>
      <c r="G122" s="39">
        <v>466.1</v>
      </c>
      <c r="H122" s="21" t="s">
        <v>226</v>
      </c>
      <c r="I122" s="15" t="s">
        <v>234</v>
      </c>
      <c r="J122" s="6" t="s">
        <v>271</v>
      </c>
    </row>
    <row r="123" spans="1:10" s="6" customFormat="1" ht="15.75" customHeight="1" x14ac:dyDescent="0.25">
      <c r="A123" s="23" t="s">
        <v>275</v>
      </c>
      <c r="B123" s="24">
        <v>119</v>
      </c>
      <c r="C123" s="30">
        <v>40941452</v>
      </c>
      <c r="D123" s="31">
        <v>41862</v>
      </c>
      <c r="E123" s="32" t="s">
        <v>35</v>
      </c>
      <c r="F123" s="36">
        <v>10</v>
      </c>
      <c r="G123" s="39">
        <v>466.1</v>
      </c>
      <c r="H123" s="21" t="s">
        <v>226</v>
      </c>
      <c r="I123" s="15" t="s">
        <v>235</v>
      </c>
      <c r="J123" s="6" t="s">
        <v>271</v>
      </c>
    </row>
    <row r="124" spans="1:10" s="6" customFormat="1" ht="15.75" customHeight="1" x14ac:dyDescent="0.25">
      <c r="A124" s="23" t="s">
        <v>275</v>
      </c>
      <c r="B124" s="24">
        <v>120</v>
      </c>
      <c r="C124" s="30">
        <v>40941446</v>
      </c>
      <c r="D124" s="31">
        <v>41869</v>
      </c>
      <c r="E124" s="32" t="s">
        <v>35</v>
      </c>
      <c r="F124" s="36">
        <v>12</v>
      </c>
      <c r="G124" s="39">
        <v>466.1</v>
      </c>
      <c r="H124" s="21" t="s">
        <v>226</v>
      </c>
      <c r="I124" s="15" t="s">
        <v>236</v>
      </c>
      <c r="J124" s="6" t="s">
        <v>271</v>
      </c>
    </row>
    <row r="125" spans="1:10" s="6" customFormat="1" ht="15.75" customHeight="1" x14ac:dyDescent="0.25">
      <c r="A125" s="23" t="s">
        <v>275</v>
      </c>
      <c r="B125" s="24">
        <v>121</v>
      </c>
      <c r="C125" s="30">
        <v>40946096</v>
      </c>
      <c r="D125" s="31">
        <v>41879</v>
      </c>
      <c r="E125" s="32" t="s">
        <v>35</v>
      </c>
      <c r="F125" s="36">
        <v>5</v>
      </c>
      <c r="G125" s="39">
        <v>466.1</v>
      </c>
      <c r="H125" s="21" t="s">
        <v>226</v>
      </c>
      <c r="I125" s="15" t="s">
        <v>237</v>
      </c>
      <c r="J125" s="6" t="s">
        <v>271</v>
      </c>
    </row>
    <row r="126" spans="1:10" s="6" customFormat="1" ht="15.75" customHeight="1" x14ac:dyDescent="0.25">
      <c r="A126" s="23" t="s">
        <v>275</v>
      </c>
      <c r="B126" s="24">
        <v>122</v>
      </c>
      <c r="C126" s="30">
        <v>40949320</v>
      </c>
      <c r="D126" s="31">
        <v>41876</v>
      </c>
      <c r="E126" s="32" t="s">
        <v>35</v>
      </c>
      <c r="F126" s="36">
        <v>5</v>
      </c>
      <c r="G126" s="39">
        <v>466.1</v>
      </c>
      <c r="H126" s="21" t="s">
        <v>227</v>
      </c>
      <c r="I126" s="15" t="s">
        <v>238</v>
      </c>
      <c r="J126" s="6" t="s">
        <v>271</v>
      </c>
    </row>
    <row r="127" spans="1:10" s="6" customFormat="1" ht="15.75" customHeight="1" x14ac:dyDescent="0.25">
      <c r="A127" s="23" t="s">
        <v>275</v>
      </c>
      <c r="B127" s="24">
        <v>123</v>
      </c>
      <c r="C127" s="23">
        <v>40942835</v>
      </c>
      <c r="D127" s="25">
        <v>41873</v>
      </c>
      <c r="E127" s="32" t="s">
        <v>35</v>
      </c>
      <c r="F127" s="37">
        <v>5</v>
      </c>
      <c r="G127" s="39">
        <v>466.1</v>
      </c>
      <c r="H127" s="21" t="s">
        <v>239</v>
      </c>
      <c r="I127" s="12" t="s">
        <v>240</v>
      </c>
      <c r="J127" s="6" t="s">
        <v>271</v>
      </c>
    </row>
    <row r="128" spans="1:10" s="6" customFormat="1" ht="15.75" customHeight="1" x14ac:dyDescent="0.25">
      <c r="A128" s="23" t="s">
        <v>275</v>
      </c>
      <c r="B128" s="24">
        <v>124</v>
      </c>
      <c r="C128" s="30">
        <v>40939421</v>
      </c>
      <c r="D128" s="31">
        <v>41869</v>
      </c>
      <c r="E128" s="32" t="s">
        <v>35</v>
      </c>
      <c r="F128" s="36">
        <v>5</v>
      </c>
      <c r="G128" s="39">
        <v>466.1</v>
      </c>
      <c r="H128" s="21" t="s">
        <v>239</v>
      </c>
      <c r="I128" s="15" t="s">
        <v>241</v>
      </c>
      <c r="J128" s="6" t="s">
        <v>271</v>
      </c>
    </row>
    <row r="129" spans="1:10" s="6" customFormat="1" ht="15.75" customHeight="1" x14ac:dyDescent="0.25">
      <c r="A129" s="23" t="s">
        <v>275</v>
      </c>
      <c r="B129" s="24">
        <v>125</v>
      </c>
      <c r="C129" s="30">
        <v>40938045</v>
      </c>
      <c r="D129" s="31">
        <v>41872</v>
      </c>
      <c r="E129" s="32" t="s">
        <v>35</v>
      </c>
      <c r="F129" s="36">
        <v>6</v>
      </c>
      <c r="G129" s="39">
        <v>466.1</v>
      </c>
      <c r="H129" s="21" t="s">
        <v>215</v>
      </c>
      <c r="I129" s="15" t="s">
        <v>242</v>
      </c>
      <c r="J129" s="6" t="s">
        <v>271</v>
      </c>
    </row>
    <row r="130" spans="1:10" s="6" customFormat="1" ht="15.75" customHeight="1" x14ac:dyDescent="0.25">
      <c r="A130" s="23" t="s">
        <v>275</v>
      </c>
      <c r="B130" s="24">
        <v>126</v>
      </c>
      <c r="C130" s="30">
        <v>40950965</v>
      </c>
      <c r="D130" s="31">
        <v>41878</v>
      </c>
      <c r="E130" s="32" t="s">
        <v>35</v>
      </c>
      <c r="F130" s="36">
        <v>5</v>
      </c>
      <c r="G130" s="39">
        <v>466.1</v>
      </c>
      <c r="H130" s="21" t="s">
        <v>217</v>
      </c>
      <c r="I130" s="15" t="s">
        <v>243</v>
      </c>
      <c r="J130" s="6" t="s">
        <v>271</v>
      </c>
    </row>
    <row r="131" spans="1:10" s="6" customFormat="1" ht="15.75" customHeight="1" x14ac:dyDescent="0.25">
      <c r="A131" s="23" t="s">
        <v>275</v>
      </c>
      <c r="B131" s="24">
        <v>127</v>
      </c>
      <c r="C131" s="30">
        <v>40946109</v>
      </c>
      <c r="D131" s="31">
        <v>41878</v>
      </c>
      <c r="E131" s="32" t="s">
        <v>35</v>
      </c>
      <c r="F131" s="36">
        <v>5</v>
      </c>
      <c r="G131" s="39">
        <v>466.1</v>
      </c>
      <c r="H131" s="21" t="s">
        <v>208</v>
      </c>
      <c r="I131" s="15" t="s">
        <v>244</v>
      </c>
      <c r="J131" s="6" t="s">
        <v>271</v>
      </c>
    </row>
    <row r="132" spans="1:10" s="6" customFormat="1" ht="15.75" customHeight="1" x14ac:dyDescent="0.25">
      <c r="A132" s="23" t="s">
        <v>275</v>
      </c>
      <c r="B132" s="24">
        <v>128</v>
      </c>
      <c r="C132" s="30">
        <v>40919505</v>
      </c>
      <c r="D132" s="31">
        <v>41878</v>
      </c>
      <c r="E132" s="32" t="s">
        <v>35</v>
      </c>
      <c r="F132" s="36">
        <v>6</v>
      </c>
      <c r="G132" s="39">
        <v>3205.56</v>
      </c>
      <c r="H132" s="21" t="s">
        <v>204</v>
      </c>
      <c r="I132" s="15" t="s">
        <v>245</v>
      </c>
      <c r="J132" s="6" t="s">
        <v>271</v>
      </c>
    </row>
    <row r="133" spans="1:10" s="6" customFormat="1" ht="15.75" customHeight="1" x14ac:dyDescent="0.25">
      <c r="A133" s="23" t="s">
        <v>275</v>
      </c>
      <c r="B133" s="24">
        <v>129</v>
      </c>
      <c r="C133" s="30">
        <v>40936131</v>
      </c>
      <c r="D133" s="31">
        <v>41855</v>
      </c>
      <c r="E133" s="32" t="s">
        <v>35</v>
      </c>
      <c r="F133" s="36">
        <v>12</v>
      </c>
      <c r="G133" s="39">
        <v>466.1</v>
      </c>
      <c r="H133" s="21" t="s">
        <v>204</v>
      </c>
      <c r="I133" s="15" t="s">
        <v>246</v>
      </c>
      <c r="J133" s="6" t="s">
        <v>271</v>
      </c>
    </row>
    <row r="134" spans="1:10" s="6" customFormat="1" ht="15.75" customHeight="1" x14ac:dyDescent="0.25">
      <c r="A134" s="23" t="s">
        <v>275</v>
      </c>
      <c r="B134" s="24">
        <v>130</v>
      </c>
      <c r="C134" s="30">
        <v>40941431</v>
      </c>
      <c r="D134" s="31">
        <v>41862</v>
      </c>
      <c r="E134" s="32" t="s">
        <v>35</v>
      </c>
      <c r="F134" s="36">
        <v>5</v>
      </c>
      <c r="G134" s="39">
        <v>466.1</v>
      </c>
      <c r="H134" s="21" t="s">
        <v>204</v>
      </c>
      <c r="I134" s="15" t="s">
        <v>247</v>
      </c>
      <c r="J134" s="6" t="s">
        <v>271</v>
      </c>
    </row>
    <row r="135" spans="1:10" s="6" customFormat="1" ht="15.75" customHeight="1" x14ac:dyDescent="0.25">
      <c r="A135" s="23" t="s">
        <v>275</v>
      </c>
      <c r="B135" s="24">
        <v>131</v>
      </c>
      <c r="C135" s="30">
        <v>40932764</v>
      </c>
      <c r="D135" s="31">
        <v>41865</v>
      </c>
      <c r="E135" s="32" t="s">
        <v>35</v>
      </c>
      <c r="F135" s="36">
        <v>15</v>
      </c>
      <c r="G135" s="39">
        <v>466.1</v>
      </c>
      <c r="H135" s="21" t="s">
        <v>220</v>
      </c>
      <c r="I135" s="15" t="s">
        <v>248</v>
      </c>
      <c r="J135" s="6" t="s">
        <v>272</v>
      </c>
    </row>
    <row r="136" spans="1:10" s="6" customFormat="1" ht="15.75" customHeight="1" x14ac:dyDescent="0.25">
      <c r="A136" s="23" t="s">
        <v>275</v>
      </c>
      <c r="B136" s="24">
        <v>132</v>
      </c>
      <c r="C136" s="30">
        <v>40938773</v>
      </c>
      <c r="D136" s="31">
        <v>41865</v>
      </c>
      <c r="E136" s="32" t="s">
        <v>39</v>
      </c>
      <c r="F136" s="36">
        <v>5</v>
      </c>
      <c r="G136" s="39">
        <v>466.1</v>
      </c>
      <c r="H136" s="21" t="s">
        <v>206</v>
      </c>
      <c r="I136" s="15" t="s">
        <v>249</v>
      </c>
      <c r="J136" s="6" t="s">
        <v>271</v>
      </c>
    </row>
    <row r="137" spans="1:10" s="6" customFormat="1" ht="15.75" customHeight="1" x14ac:dyDescent="0.25">
      <c r="A137" s="23" t="s">
        <v>275</v>
      </c>
      <c r="B137" s="24">
        <v>133</v>
      </c>
      <c r="C137" s="30">
        <v>40938770</v>
      </c>
      <c r="D137" s="31">
        <v>41855</v>
      </c>
      <c r="E137" s="32" t="s">
        <v>39</v>
      </c>
      <c r="F137" s="36">
        <v>5</v>
      </c>
      <c r="G137" s="39">
        <v>466.1</v>
      </c>
      <c r="H137" s="21" t="s">
        <v>206</v>
      </c>
      <c r="I137" s="15" t="s">
        <v>250</v>
      </c>
      <c r="J137" s="6" t="s">
        <v>271</v>
      </c>
    </row>
    <row r="138" spans="1:10" s="6" customFormat="1" ht="15.75" customHeight="1" x14ac:dyDescent="0.25">
      <c r="A138" s="23" t="s">
        <v>275</v>
      </c>
      <c r="B138" s="24">
        <v>134</v>
      </c>
      <c r="C138" s="30">
        <v>40938784</v>
      </c>
      <c r="D138" s="31">
        <v>41865</v>
      </c>
      <c r="E138" s="32" t="s">
        <v>39</v>
      </c>
      <c r="F138" s="36">
        <v>5</v>
      </c>
      <c r="G138" s="39">
        <v>466.1</v>
      </c>
      <c r="H138" s="21" t="s">
        <v>206</v>
      </c>
      <c r="I138" s="15" t="s">
        <v>251</v>
      </c>
      <c r="J138" s="6" t="s">
        <v>271</v>
      </c>
    </row>
    <row r="139" spans="1:10" s="6" customFormat="1" ht="15.75" customHeight="1" x14ac:dyDescent="0.25">
      <c r="A139" s="23" t="s">
        <v>275</v>
      </c>
      <c r="B139" s="24">
        <v>135</v>
      </c>
      <c r="C139" s="30">
        <v>40942843</v>
      </c>
      <c r="D139" s="31">
        <v>41865</v>
      </c>
      <c r="E139" s="32" t="s">
        <v>35</v>
      </c>
      <c r="F139" s="36">
        <v>5</v>
      </c>
      <c r="G139" s="39">
        <v>466.1</v>
      </c>
      <c r="H139" s="21" t="s">
        <v>206</v>
      </c>
      <c r="I139" s="15" t="s">
        <v>252</v>
      </c>
      <c r="J139" s="6" t="s">
        <v>271</v>
      </c>
    </row>
    <row r="140" spans="1:10" s="6" customFormat="1" ht="15.75" customHeight="1" x14ac:dyDescent="0.25">
      <c r="A140" s="23" t="s">
        <v>275</v>
      </c>
      <c r="B140" s="24">
        <v>136</v>
      </c>
      <c r="C140" s="30">
        <v>40942469</v>
      </c>
      <c r="D140" s="31">
        <v>41866</v>
      </c>
      <c r="E140" s="32" t="s">
        <v>39</v>
      </c>
      <c r="F140" s="36">
        <v>5</v>
      </c>
      <c r="G140" s="39">
        <v>466.1</v>
      </c>
      <c r="H140" s="21" t="s">
        <v>206</v>
      </c>
      <c r="I140" s="15" t="s">
        <v>253</v>
      </c>
      <c r="J140" s="6" t="s">
        <v>271</v>
      </c>
    </row>
    <row r="141" spans="1:10" s="6" customFormat="1" ht="15.75" customHeight="1" x14ac:dyDescent="0.25">
      <c r="A141" s="23" t="s">
        <v>275</v>
      </c>
      <c r="B141" s="24">
        <v>137</v>
      </c>
      <c r="C141" s="30">
        <v>40946083</v>
      </c>
      <c r="D141" s="31">
        <v>41878</v>
      </c>
      <c r="E141" s="32" t="s">
        <v>35</v>
      </c>
      <c r="F141" s="36">
        <v>70</v>
      </c>
      <c r="G141" s="39">
        <v>37398.199999999997</v>
      </c>
      <c r="H141" s="21" t="s">
        <v>206</v>
      </c>
      <c r="I141" s="15" t="s">
        <v>254</v>
      </c>
      <c r="J141" s="6" t="s">
        <v>272</v>
      </c>
    </row>
    <row r="142" spans="1:10" s="6" customFormat="1" ht="15.75" customHeight="1" x14ac:dyDescent="0.25">
      <c r="A142" s="23" t="s">
        <v>275</v>
      </c>
      <c r="B142" s="24">
        <v>138</v>
      </c>
      <c r="C142" s="30">
        <v>40947630</v>
      </c>
      <c r="D142" s="31">
        <v>41876</v>
      </c>
      <c r="E142" s="32" t="s">
        <v>35</v>
      </c>
      <c r="F142" s="36">
        <v>5</v>
      </c>
      <c r="G142" s="39">
        <v>466.1</v>
      </c>
      <c r="H142" s="21" t="s">
        <v>207</v>
      </c>
      <c r="I142" s="15" t="s">
        <v>255</v>
      </c>
      <c r="J142" s="6" t="s">
        <v>271</v>
      </c>
    </row>
    <row r="143" spans="1:10" s="6" customFormat="1" ht="15.75" customHeight="1" x14ac:dyDescent="0.25">
      <c r="A143" s="23" t="s">
        <v>275</v>
      </c>
      <c r="B143" s="24">
        <v>139</v>
      </c>
      <c r="C143" s="30">
        <v>40947618</v>
      </c>
      <c r="D143" s="31">
        <v>41879</v>
      </c>
      <c r="E143" s="32" t="s">
        <v>35</v>
      </c>
      <c r="F143" s="36">
        <v>5</v>
      </c>
      <c r="G143" s="39">
        <v>466.1</v>
      </c>
      <c r="H143" s="21" t="s">
        <v>207</v>
      </c>
      <c r="I143" s="15" t="s">
        <v>256</v>
      </c>
      <c r="J143" s="6" t="s">
        <v>271</v>
      </c>
    </row>
    <row r="144" spans="1:10" s="6" customFormat="1" ht="15.75" customHeight="1" x14ac:dyDescent="0.25">
      <c r="A144" s="23" t="s">
        <v>275</v>
      </c>
      <c r="B144" s="24">
        <v>140</v>
      </c>
      <c r="C144" s="30">
        <v>40947608</v>
      </c>
      <c r="D144" s="31">
        <v>41878</v>
      </c>
      <c r="E144" s="32" t="s">
        <v>35</v>
      </c>
      <c r="F144" s="36">
        <v>12</v>
      </c>
      <c r="G144" s="39">
        <v>466.1</v>
      </c>
      <c r="H144" s="21" t="s">
        <v>207</v>
      </c>
      <c r="I144" s="15" t="s">
        <v>257</v>
      </c>
      <c r="J144" s="6" t="s">
        <v>271</v>
      </c>
    </row>
    <row r="145" spans="1:10" s="6" customFormat="1" ht="15.75" customHeight="1" x14ac:dyDescent="0.25">
      <c r="A145" s="23" t="s">
        <v>275</v>
      </c>
      <c r="B145" s="24">
        <v>141</v>
      </c>
      <c r="C145" s="30">
        <v>40947592</v>
      </c>
      <c r="D145" s="31">
        <v>41876</v>
      </c>
      <c r="E145" s="32" t="s">
        <v>35</v>
      </c>
      <c r="F145" s="36">
        <v>5</v>
      </c>
      <c r="G145" s="39">
        <v>466.1</v>
      </c>
      <c r="H145" s="21" t="s">
        <v>207</v>
      </c>
      <c r="I145" s="15" t="s">
        <v>258</v>
      </c>
      <c r="J145" s="6" t="s">
        <v>271</v>
      </c>
    </row>
    <row r="146" spans="1:10" s="6" customFormat="1" ht="15.75" customHeight="1" x14ac:dyDescent="0.25">
      <c r="A146" s="23" t="s">
        <v>275</v>
      </c>
      <c r="B146" s="24">
        <v>142</v>
      </c>
      <c r="C146" s="30">
        <v>40936137</v>
      </c>
      <c r="D146" s="31">
        <v>41855</v>
      </c>
      <c r="E146" s="32" t="s">
        <v>35</v>
      </c>
      <c r="F146" s="36">
        <v>5</v>
      </c>
      <c r="G146" s="39">
        <v>466.1</v>
      </c>
      <c r="H146" s="21" t="s">
        <v>219</v>
      </c>
      <c r="I146" s="15" t="s">
        <v>259</v>
      </c>
      <c r="J146" s="6" t="s">
        <v>271</v>
      </c>
    </row>
    <row r="147" spans="1:10" s="6" customFormat="1" ht="15.75" customHeight="1" x14ac:dyDescent="0.25">
      <c r="A147" s="23" t="s">
        <v>275</v>
      </c>
      <c r="B147" s="24">
        <v>143</v>
      </c>
      <c r="C147" s="30">
        <v>40942814</v>
      </c>
      <c r="D147" s="31">
        <v>41866</v>
      </c>
      <c r="E147" s="32" t="s">
        <v>35</v>
      </c>
      <c r="F147" s="36">
        <v>5</v>
      </c>
      <c r="G147" s="39">
        <v>2671.3</v>
      </c>
      <c r="H147" s="21" t="s">
        <v>209</v>
      </c>
      <c r="I147" s="15" t="s">
        <v>260</v>
      </c>
      <c r="J147" s="6" t="s">
        <v>272</v>
      </c>
    </row>
    <row r="148" spans="1:10" s="6" customFormat="1" ht="15.75" customHeight="1" x14ac:dyDescent="0.25">
      <c r="A148" s="23" t="s">
        <v>275</v>
      </c>
      <c r="B148" s="24">
        <v>144</v>
      </c>
      <c r="C148" s="30">
        <v>40927116</v>
      </c>
      <c r="D148" s="31">
        <v>41855</v>
      </c>
      <c r="E148" s="32" t="s">
        <v>35</v>
      </c>
      <c r="F148" s="36">
        <v>12</v>
      </c>
      <c r="G148" s="39">
        <v>466.1</v>
      </c>
      <c r="H148" s="21" t="s">
        <v>205</v>
      </c>
      <c r="I148" s="15" t="s">
        <v>261</v>
      </c>
      <c r="J148" s="6" t="s">
        <v>271</v>
      </c>
    </row>
    <row r="149" spans="1:10" s="2" customFormat="1" ht="15.75" customHeight="1" x14ac:dyDescent="0.25">
      <c r="A149" s="23" t="s">
        <v>275</v>
      </c>
      <c r="B149" s="24">
        <v>145</v>
      </c>
      <c r="C149" s="30">
        <v>40928319</v>
      </c>
      <c r="D149" s="31">
        <v>41855</v>
      </c>
      <c r="E149" s="32" t="s">
        <v>35</v>
      </c>
      <c r="F149" s="36">
        <v>15</v>
      </c>
      <c r="G149" s="39">
        <v>466.1</v>
      </c>
      <c r="H149" s="21" t="s">
        <v>205</v>
      </c>
      <c r="I149" s="15" t="s">
        <v>262</v>
      </c>
      <c r="J149" s="6" t="s">
        <v>271</v>
      </c>
    </row>
    <row r="150" spans="1:10" s="2" customFormat="1" ht="15.75" customHeight="1" x14ac:dyDescent="0.25">
      <c r="A150" s="23" t="s">
        <v>275</v>
      </c>
      <c r="B150" s="24">
        <v>146</v>
      </c>
      <c r="C150" s="30">
        <v>40940695</v>
      </c>
      <c r="D150" s="31">
        <v>41862</v>
      </c>
      <c r="E150" s="32" t="s">
        <v>35</v>
      </c>
      <c r="F150" s="36">
        <v>5</v>
      </c>
      <c r="G150" s="39">
        <v>466.1</v>
      </c>
      <c r="H150" s="21" t="s">
        <v>205</v>
      </c>
      <c r="I150" s="15" t="s">
        <v>263</v>
      </c>
      <c r="J150" s="6" t="s">
        <v>271</v>
      </c>
    </row>
    <row r="151" spans="1:10" s="2" customFormat="1" ht="15.75" customHeight="1" x14ac:dyDescent="0.25">
      <c r="A151" s="23" t="s">
        <v>275</v>
      </c>
      <c r="B151" s="24">
        <v>147</v>
      </c>
      <c r="C151" s="30">
        <v>40947600</v>
      </c>
      <c r="D151" s="31">
        <v>41876</v>
      </c>
      <c r="E151" s="32" t="s">
        <v>35</v>
      </c>
      <c r="F151" s="36">
        <v>5</v>
      </c>
      <c r="G151" s="39">
        <v>466.1</v>
      </c>
      <c r="H151" s="21" t="s">
        <v>205</v>
      </c>
      <c r="I151" s="15" t="s">
        <v>264</v>
      </c>
      <c r="J151" s="6" t="s">
        <v>271</v>
      </c>
    </row>
    <row r="152" spans="1:10" s="2" customFormat="1" ht="15.75" customHeight="1" x14ac:dyDescent="0.25">
      <c r="A152" s="23" t="s">
        <v>275</v>
      </c>
      <c r="B152" s="24">
        <v>148</v>
      </c>
      <c r="C152" s="30">
        <v>40940686</v>
      </c>
      <c r="D152" s="31">
        <v>41865</v>
      </c>
      <c r="E152" s="32" t="s">
        <v>35</v>
      </c>
      <c r="F152" s="36">
        <v>5</v>
      </c>
      <c r="G152" s="39">
        <v>466.1</v>
      </c>
      <c r="H152" s="21" t="s">
        <v>265</v>
      </c>
      <c r="I152" s="15" t="s">
        <v>266</v>
      </c>
      <c r="J152" s="6" t="s">
        <v>271</v>
      </c>
    </row>
    <row r="153" spans="1:10" s="2" customFormat="1" ht="15.75" customHeight="1" x14ac:dyDescent="0.25">
      <c r="A153" s="23" t="s">
        <v>275</v>
      </c>
      <c r="B153" s="24">
        <v>149</v>
      </c>
      <c r="C153" s="30">
        <v>40940689</v>
      </c>
      <c r="D153" s="31">
        <v>41863</v>
      </c>
      <c r="E153" s="32" t="s">
        <v>35</v>
      </c>
      <c r="F153" s="36">
        <v>15</v>
      </c>
      <c r="G153" s="39">
        <v>466.1</v>
      </c>
      <c r="H153" s="21" t="s">
        <v>265</v>
      </c>
      <c r="I153" s="15" t="s">
        <v>267</v>
      </c>
      <c r="J153" s="6" t="s">
        <v>271</v>
      </c>
    </row>
    <row r="154" spans="1:10" x14ac:dyDescent="0.25">
      <c r="I154" s="7"/>
    </row>
    <row r="155" spans="1:10" x14ac:dyDescent="0.25">
      <c r="I155" s="7"/>
    </row>
    <row r="156" spans="1:10" x14ac:dyDescent="0.25">
      <c r="I156" s="7"/>
    </row>
    <row r="157" spans="1:10" x14ac:dyDescent="0.25">
      <c r="I157" s="7"/>
    </row>
    <row r="158" spans="1:10" x14ac:dyDescent="0.25">
      <c r="I158" s="7"/>
    </row>
    <row r="159" spans="1:10" x14ac:dyDescent="0.25">
      <c r="I159" s="7"/>
    </row>
    <row r="160" spans="1:10" x14ac:dyDescent="0.25">
      <c r="I160" s="7"/>
    </row>
    <row r="161" spans="9:9" x14ac:dyDescent="0.25">
      <c r="I161" s="7"/>
    </row>
    <row r="162" spans="9:9" x14ac:dyDescent="0.25">
      <c r="I162" s="7"/>
    </row>
    <row r="163" spans="9:9" x14ac:dyDescent="0.25">
      <c r="I163" s="7"/>
    </row>
    <row r="164" spans="9:9" x14ac:dyDescent="0.25">
      <c r="I164" s="7"/>
    </row>
    <row r="165" spans="9:9" x14ac:dyDescent="0.25">
      <c r="I165" s="7"/>
    </row>
    <row r="166" spans="9:9" x14ac:dyDescent="0.25">
      <c r="I166" s="7"/>
    </row>
    <row r="167" spans="9:9" x14ac:dyDescent="0.25">
      <c r="I167" s="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2014-09-30T11:10:52Z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