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договоров'!$A$4:$I$193</definedName>
    <definedName name="_xlnm.Print_Area" localSheetId="1">'Реестр закл. договоров'!$A$1:$H$193</definedName>
  </definedNames>
  <calcPr calcId="152511"/>
</workbook>
</file>

<file path=xl/calcChain.xml><?xml version="1.0" encoding="utf-8"?>
<calcChain xmlns="http://schemas.openxmlformats.org/spreadsheetml/2006/main">
  <c r="H5" i="7" l="1"/>
  <c r="E134" i="7" l="1"/>
  <c r="F134" i="7"/>
  <c r="G134" i="7"/>
  <c r="H134" i="7"/>
  <c r="I134" i="7"/>
  <c r="J134" i="7"/>
  <c r="K134" i="7"/>
  <c r="D134" i="7"/>
  <c r="E5" i="7"/>
  <c r="F5" i="7"/>
  <c r="G5" i="7"/>
  <c r="I5" i="7"/>
  <c r="J5" i="7"/>
  <c r="K5" i="7"/>
  <c r="D5" i="7"/>
</calcChain>
</file>

<file path=xl/sharedStrings.xml><?xml version="1.0" encoding="utf-8"?>
<sst xmlns="http://schemas.openxmlformats.org/spreadsheetml/2006/main" count="979" uniqueCount="282">
  <si>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</si>
  <si>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</si>
  <si>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</si>
  <si>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</si>
  <si>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</si>
  <si>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</si>
  <si>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</si>
  <si>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</si>
  <si>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</si>
  <si>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</si>
  <si>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</si>
  <si>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</si>
  <si>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</si>
  <si>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</si>
  <si>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</si>
  <si>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</si>
  <si>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</si>
  <si>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</si>
  <si>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</si>
  <si>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</si>
  <si>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</si>
  <si>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</si>
  <si>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</si>
  <si>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</si>
  <si>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</si>
  <si>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</si>
  <si>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</si>
  <si>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</si>
  <si>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</si>
  <si>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</si>
  <si>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</si>
  <si>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</si>
  <si>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</si>
  <si>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</si>
  <si>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</si>
  <si>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</si>
  <si>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</si>
  <si>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</si>
  <si>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</si>
  <si>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</si>
  <si>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</si>
  <si>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</si>
  <si>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</si>
  <si>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</si>
  <si>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</si>
  <si>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35/6 кВ №2</t>
  </si>
  <si>
    <t>ПС-35/10 кВ "Кириллово"</t>
  </si>
  <si>
    <t>ПС-35/10 кВ "Борки"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</si>
  <si>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</si>
  <si>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</si>
  <si>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</si>
  <si>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</si>
  <si>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</si>
  <si>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</si>
  <si>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</si>
  <si>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Паршиновка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</si>
  <si>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</si>
  <si>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</si>
  <si>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</si>
  <si>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</si>
  <si>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Дмитряшевка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</si>
  <si>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</si>
  <si>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</si>
  <si>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</si>
  <si>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</si>
  <si>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>ПС-35/10 кВ "Захаровка"</t>
  </si>
  <si>
    <t>ПС-35/10 кВ "Панкратовка"</t>
  </si>
  <si>
    <t>ПС-35/10 кВ "Князево"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</si>
  <si>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</si>
  <si>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</si>
  <si>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</si>
  <si>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</si>
  <si>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</si>
  <si>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</si>
  <si>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</si>
  <si>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</si>
  <si>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</si>
  <si>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</si>
  <si>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</si>
  <si>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</si>
  <si>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110/10кВ "Нива"</t>
  </si>
  <si>
    <t>ПС 110/35/10 кВ "Лебедянь"</t>
  </si>
  <si>
    <t>ПС 110/10 кВ "Ольховец"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</si>
  <si>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</si>
  <si>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</si>
  <si>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</si>
  <si>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</si>
  <si>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</si>
  <si>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</si>
  <si>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</si>
  <si>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 кВ «Манежная»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</si>
  <si>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</si>
  <si>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</si>
  <si>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</si>
  <si>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</si>
  <si>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</si>
  <si>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</si>
  <si>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</si>
  <si>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</si>
  <si>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</si>
  <si>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</si>
  <si>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</si>
  <si>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Никольское</t>
  </si>
  <si>
    <t>ПС-35/10 кВ Троекурово-совхозная</t>
  </si>
  <si>
    <t xml:space="preserve">ПС-35/10 кВ  Колыбельское  </t>
  </si>
  <si>
    <t xml:space="preserve">ПС-35/10 кВ  Пиково  </t>
  </si>
  <si>
    <t xml:space="preserve">ПС-35/10кВ  Долгое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</si>
  <si>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</si>
  <si>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</si>
  <si>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</si>
  <si>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</si>
  <si>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</si>
  <si>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</si>
  <si>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Сапрыкино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</si>
  <si>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</si>
  <si>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</si>
  <si>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</si>
  <si>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</si>
  <si>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</si>
  <si>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</si>
  <si>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</si>
  <si>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</si>
  <si>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</si>
  <si>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</si>
  <si>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</si>
  <si>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</si>
  <si>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</si>
  <si>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</si>
  <si>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</si>
  <si>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</si>
  <si>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</si>
  <si>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</si>
  <si>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</si>
  <si>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</si>
  <si>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</si>
  <si>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 35/10 кВ СХТ</t>
  </si>
  <si>
    <t>ПС-110/35/10кВ «Лутошкино»</t>
  </si>
  <si>
    <t xml:space="preserve">ПС-110/35/10кВ "Чернолес" </t>
  </si>
  <si>
    <t>ПС 110/35/10 кВ Казинка</t>
  </si>
  <si>
    <t>ПС 110/6 кВ "ЛТП"</t>
  </si>
  <si>
    <t xml:space="preserve">Максимальная мощность, кВт </t>
  </si>
  <si>
    <t>ПС 35/10 кВ "Введенка"</t>
  </si>
  <si>
    <t>ПС 35/10 кВ "№3"</t>
  </si>
  <si>
    <t>ПС 110/35/10 кВ "Усмань"</t>
  </si>
  <si>
    <t>ПС 35/10 кВ "Частая Дубрава"</t>
  </si>
  <si>
    <t>ПС 35/10 кВ "Троицкая"</t>
  </si>
  <si>
    <t>ПС-35/10кВ  Телелюй</t>
  </si>
  <si>
    <t>ПС-35/10кВ "Негачевка"</t>
  </si>
  <si>
    <t>ПС 110/35/6 кВ "Новая Деревня"</t>
  </si>
  <si>
    <t>ПС 110/6 кВТрубная</t>
  </si>
  <si>
    <t>ПС 35/10 кВ "Борино"</t>
  </si>
  <si>
    <t>ПС 110/35/10 кВ "Хлевное"</t>
  </si>
  <si>
    <t>ПС 110/35/10 кВ "Химическая"</t>
  </si>
  <si>
    <t>ПС 110/35/10 кВ "Лев Толстой"</t>
  </si>
  <si>
    <t>Приложение №2</t>
  </si>
  <si>
    <t>№</t>
  </si>
  <si>
    <t>ПС 35/10 кВ "Сенцово"</t>
  </si>
  <si>
    <t>ПС 110/10кВ Кашары</t>
  </si>
  <si>
    <t>ПС 35/10 кВ Культура</t>
  </si>
  <si>
    <t>ПС 35/10 кВ Песковатка</t>
  </si>
  <si>
    <t>ПС 35/10 кВ Бигильдино</t>
  </si>
  <si>
    <t>ПС 35/10 кВ Правда</t>
  </si>
  <si>
    <t>ПС 35/10 кВ Жерновое</t>
  </si>
  <si>
    <t>ПС 35/10 кВ Топки</t>
  </si>
  <si>
    <t>ПС 35/10 кВ Пашково</t>
  </si>
  <si>
    <t>ПС 35/10 кВ Тимирязево</t>
  </si>
  <si>
    <t>ПС 35/10 кВ Стегаловка</t>
  </si>
  <si>
    <t>ПС 35/10 кВ Малей</t>
  </si>
  <si>
    <t>ПС 35/10 кВ Красатыновка</t>
  </si>
  <si>
    <t>ПС 110/10/10 ОЭЗ Елецпром</t>
  </si>
  <si>
    <t>ПС 35/10 кВ Сельхозтехника</t>
  </si>
  <si>
    <t>ПС 35/10кВ Ксизово</t>
  </si>
  <si>
    <t>ПС 35/10 кВ Лебяжье</t>
  </si>
  <si>
    <t>ПС 35/10 кВ Дмитриевка</t>
  </si>
  <si>
    <t>ПС 35/10 кВ Б. Избищи</t>
  </si>
  <si>
    <t>Пс 35/10 кВ Сселки</t>
  </si>
  <si>
    <t>ПС 35/10 кВ Новониколаевка</t>
  </si>
  <si>
    <t>ПС 35 кВ Красная Пальна</t>
  </si>
  <si>
    <t>ПС 35/10 кВ Первомайское</t>
  </si>
  <si>
    <t>ПС 35/10 кВ Каликино</t>
  </si>
  <si>
    <t>ПС 35/10 кВ Ведное</t>
  </si>
  <si>
    <t>ПС 35/10 кВ Новополянье</t>
  </si>
  <si>
    <t>ПС 110/6 кВ Доломит</t>
  </si>
  <si>
    <t>ПС 110/6 кВ КПД</t>
  </si>
  <si>
    <t>ПС 110/10 кВ Машзавод</t>
  </si>
  <si>
    <t>ПС-110/35/10 кВ «Компрессорная»</t>
  </si>
  <si>
    <t>ПС 110/10кВ Урусово Тяговая</t>
  </si>
  <si>
    <t>ПС 110/35/10кВ Хворостянка</t>
  </si>
  <si>
    <t>ПС 335/10кВ Афанасьево</t>
  </si>
  <si>
    <t>ПС 35/10кВ Б. Верх</t>
  </si>
  <si>
    <t>ПС 35/10кВ Веселое</t>
  </si>
  <si>
    <t>ПС 110/10кВ Рождество</t>
  </si>
  <si>
    <t>ПС 35/10 кВ Лебедянка</t>
  </si>
  <si>
    <t>ПС 110/10/6кВ Южная</t>
  </si>
  <si>
    <t>ПС 35/10кВ Знаменская</t>
  </si>
  <si>
    <t>ПС 110/6 кВ "Сухая Лубна"</t>
  </si>
  <si>
    <t>ПС 35/10 кВ "Бочиновка"</t>
  </si>
  <si>
    <t>ПС 35/6 Голиково</t>
  </si>
  <si>
    <t>ПС 35/10 кВ Матыра</t>
  </si>
  <si>
    <t>ПС 35/10 кВ Ламская</t>
  </si>
  <si>
    <t>ПС 35/10 кВ Авангард</t>
  </si>
  <si>
    <t>ПС 35/10 кВ Федоровка</t>
  </si>
  <si>
    <t>ПС 35/10 кВ Теплое</t>
  </si>
  <si>
    <t>ПС 35/10 кВ Политово</t>
  </si>
  <si>
    <t>ПС 35/10 кВ Васильевка</t>
  </si>
  <si>
    <t>ПС 35/10 кВ Больница</t>
  </si>
  <si>
    <t>ПС 110/10 кВ Куймань</t>
  </si>
  <si>
    <t>ПС 110/6 кВ Привокзальная</t>
  </si>
  <si>
    <t>ПС 35/10 Девица</t>
  </si>
  <si>
    <t>ПС 35/10 кВ Хрущево</t>
  </si>
  <si>
    <t>ПС 35/10 Бабарыкино</t>
  </si>
  <si>
    <t>ПС 110/35/10 Набережная</t>
  </si>
  <si>
    <t>ПС 110/6/6 ГПП II</t>
  </si>
  <si>
    <t>ПС 110/35/10 Березовка</t>
  </si>
  <si>
    <t>ПС 110/35/6 кВ "Новая деревня"</t>
  </si>
  <si>
    <t>ПС 35/10 кВ Ивановка</t>
  </si>
  <si>
    <t>ПС 110/35/10 Верхняя Матренка</t>
  </si>
  <si>
    <t>ПС-35/10 кВ Воскресеновка</t>
  </si>
  <si>
    <t>4 месяца</t>
  </si>
  <si>
    <t>6 месяцев</t>
  </si>
  <si>
    <t>12 месяцев</t>
  </si>
  <si>
    <t>ПС 110/10кВ "Круглое"</t>
  </si>
  <si>
    <t>ПС 110/10/10 кВ Юго-Западная</t>
  </si>
  <si>
    <t>ПС 110/10 кВ Проектируемая</t>
  </si>
  <si>
    <t>ПС 110/35/10кВ Гороховская</t>
  </si>
  <si>
    <t>ПС 35/10 кВ Бабарыкино</t>
  </si>
  <si>
    <t>ПС 110/6 кВ Тепличная</t>
  </si>
  <si>
    <t>ПС 110/6кВ Западная</t>
  </si>
  <si>
    <t>ПС 110/10 кВ Западная</t>
  </si>
  <si>
    <t>ПС 35/10 кВ Воронец</t>
  </si>
  <si>
    <t>ПС 35/6 кВ "Птицефабрика"</t>
  </si>
  <si>
    <t>ПС 110/6 кВ Западная</t>
  </si>
  <si>
    <t>ПС 35.10 кВ "Введенка"</t>
  </si>
  <si>
    <t>ПС 35/10 кВ Казаки</t>
  </si>
  <si>
    <t>ПС 35/10 кВ Колесово</t>
  </si>
  <si>
    <t>ПС 110/10 кВ Кашары</t>
  </si>
  <si>
    <t>ПС 110/35/10 кВ Гороховская</t>
  </si>
  <si>
    <t>ПС 110/35/10 кВ Донская</t>
  </si>
  <si>
    <t>ПС 110/35/10 кВ Тербуны</t>
  </si>
  <si>
    <t>ПС 110/6кВ ТЭЦ</t>
  </si>
  <si>
    <t>ПС 110/6кВ Агрегатная</t>
  </si>
  <si>
    <t>ПС 35/10кВ Воронец</t>
  </si>
  <si>
    <t>ПС 35/10 кВ "Хлебопродукты"</t>
  </si>
  <si>
    <t>ПС 35/10 кВ "Конь-Колодезь"</t>
  </si>
  <si>
    <t>ПС 110/35/10кВ Тербуны</t>
  </si>
  <si>
    <t>ПС 35/10 кВ Плоское</t>
  </si>
  <si>
    <t>ПС 110/35/6 кВ Становая</t>
  </si>
  <si>
    <t>ПС 110/10/60 Гидрооборудование</t>
  </si>
  <si>
    <t>ПС 35/10 Ярлуково</t>
  </si>
  <si>
    <t xml:space="preserve">ПС 35/10 кВ Введенка </t>
  </si>
  <si>
    <t>ПС 110/35/10 Казинка</t>
  </si>
  <si>
    <t>ПС 35/10 кВ Березняговка</t>
  </si>
  <si>
    <t>ПС 110/10 Двуречки</t>
  </si>
  <si>
    <t>ПС 35/10 СХТ</t>
  </si>
  <si>
    <t>ПС 110/35/10 Измалково</t>
  </si>
  <si>
    <t>ПС 110/35/10 кВ Доброе</t>
  </si>
  <si>
    <t>ПС 35/10 Березняговатка</t>
  </si>
  <si>
    <t>Сведения о деятельности филиала ОАО " МРСК Центра" - "Липецкэнерго" по технологическому присоединению за Январь 2015г.</t>
  </si>
  <si>
    <t>ПС 35/10 кВ Дрезгалово</t>
  </si>
  <si>
    <t>ПС 110/6 кВ Данковская ТЭЦ</t>
  </si>
  <si>
    <t>ПС 35/10 Гатище</t>
  </si>
  <si>
    <t>Пообъектная информация по заключенным договорам ТП за Январь 2015 г.</t>
  </si>
  <si>
    <t>24 месяца</t>
  </si>
  <si>
    <t>15 раб. дней</t>
  </si>
  <si>
    <t>15 раб.дней</t>
  </si>
  <si>
    <t>ПС 35/10 Яблоново</t>
  </si>
  <si>
    <t>ПС  35/6 Таволжанка</t>
  </si>
  <si>
    <t>ПС  110/10 Машзавод</t>
  </si>
  <si>
    <t>ПС  35/10 Данков сельская</t>
  </si>
  <si>
    <t>ПС  35/10 Красное</t>
  </si>
  <si>
    <t>ПС 35/10 Данков сельская</t>
  </si>
  <si>
    <t>ПС 35/10 Теплое</t>
  </si>
  <si>
    <t>ПС 110/35/10 Чаплыгин новая</t>
  </si>
  <si>
    <t>ПС 110/35/10 Лебедянь</t>
  </si>
  <si>
    <t>ПС 35/6 Таволжанка</t>
  </si>
  <si>
    <t>ПС 110/35/10 Хлевное</t>
  </si>
  <si>
    <t>ПС 110/35/10 Компрессорная</t>
  </si>
  <si>
    <t>ПС 35/6 Грязи</t>
  </si>
  <si>
    <t>ПС 110/35/10 Россия</t>
  </si>
  <si>
    <t>ПС 110/10 Ольховец</t>
  </si>
  <si>
    <t>ПС 35/10 Агроном</t>
  </si>
  <si>
    <t>ПС 35/10 Тимирязево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</si>
</sst>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4" fontId="6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164" fontId="0" fillId="0" borderId="0" xfId="0" applyNumberFormat="1" applyAlignment="1"/>
    <xf numFmtId="2" fontId="0" fillId="0" borderId="0" xfId="0" applyNumberFormat="1"/>
    <xf numFmtId="165" fontId="0" fillId="0" borderId="0" xfId="0" applyNumberFormat="1"/>
    <xf numFmtId="0" fontId="12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10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view="pageBreakPreview" zoomScaleNormal="90" zoomScaleSheetLayoutView="100" workbookViewId="0">
      <pane ySplit="4" topLeftCell="A134" activePane="bottomLeft" state="frozen"/>
      <selection pane="bottomLeft" activeCell="D134" sqref="D134"/>
    </sheetView>
  </sheetViews>
  <sheetFormatPr defaultRowHeight="15" x14ac:dyDescent="0.25"/>
  <cols>
    <col min="1" max="1" width="17.140625" style="26" customWidth="1"/>
    <col min="2" max="2" width="9.5703125" style="26" customWidth="1"/>
    <col min="3" max="3" width="35.42578125" style="26" customWidth="1"/>
    <col min="4" max="4" width="13.85546875" style="26" customWidth="1"/>
    <col min="5" max="5" width="13.85546875" style="40" customWidth="1"/>
    <col min="6" max="6" width="13.85546875" style="26" customWidth="1"/>
    <col min="7" max="7" width="13.85546875" style="40" customWidth="1"/>
    <col min="8" max="8" width="13.85546875" style="26" customWidth="1"/>
    <col min="9" max="9" width="13.85546875" style="40" customWidth="1"/>
    <col min="10" max="10" width="13.85546875" style="26" customWidth="1"/>
    <col min="11" max="11" width="18.28515625" style="40" customWidth="1"/>
  </cols>
  <sheetData>
    <row r="1" spans="1:14" ht="15.75" thickBot="1" x14ac:dyDescent="0.3">
      <c r="A1" s="53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15.75" customHeight="1" thickBot="1" x14ac:dyDescent="0.3">
      <c r="A2" s="54" t="s">
        <v>2</v>
      </c>
      <c r="B2" s="22"/>
      <c r="C2" s="54" t="s">
        <v>41</v>
      </c>
      <c r="D2" s="56" t="s">
        <v>3</v>
      </c>
      <c r="E2" s="56"/>
      <c r="F2" s="56" t="s">
        <v>4</v>
      </c>
      <c r="G2" s="56"/>
      <c r="H2" s="56" t="s">
        <v>5</v>
      </c>
      <c r="I2" s="57"/>
      <c r="J2" s="56" t="s">
        <v>6</v>
      </c>
      <c r="K2" s="56"/>
    </row>
    <row r="3" spans="1:14" ht="46.5" customHeight="1" thickBot="1" x14ac:dyDescent="0.3">
      <c r="A3" s="55"/>
      <c r="B3" s="23" t="s">
        <v>155</v>
      </c>
      <c r="C3" s="55"/>
      <c r="D3" s="56"/>
      <c r="E3" s="56"/>
      <c r="F3" s="56"/>
      <c r="G3" s="56"/>
      <c r="H3" s="56"/>
      <c r="I3" s="57"/>
      <c r="J3" s="56"/>
      <c r="K3" s="56"/>
    </row>
    <row r="4" spans="1:14" x14ac:dyDescent="0.25">
      <c r="A4" s="55"/>
      <c r="B4" s="23"/>
      <c r="C4" s="55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5" t="s">
        <v>8</v>
      </c>
      <c r="J4" s="24" t="s">
        <v>7</v>
      </c>
      <c r="K4" s="25" t="s">
        <v>8</v>
      </c>
    </row>
    <row r="5" spans="1:14" s="4" customFormat="1" ht="15" customHeight="1" x14ac:dyDescent="0.25">
      <c r="A5" s="35" t="s">
        <v>11</v>
      </c>
      <c r="B5" s="35"/>
      <c r="C5" s="29" t="s">
        <v>42</v>
      </c>
      <c r="D5" s="27">
        <f>SUM(D6:D133)</f>
        <v>231</v>
      </c>
      <c r="E5" s="32">
        <f t="shared" ref="E5:K5" si="0">SUM(E6:E133)</f>
        <v>4.2139999999999986</v>
      </c>
      <c r="F5" s="27">
        <f t="shared" si="0"/>
        <v>127</v>
      </c>
      <c r="G5" s="32">
        <f t="shared" si="0"/>
        <v>2.2489999999999988</v>
      </c>
      <c r="H5" s="27">
        <f>SUM(H6:H133)</f>
        <v>187</v>
      </c>
      <c r="I5" s="32">
        <f t="shared" si="0"/>
        <v>1.6279999999999999</v>
      </c>
      <c r="J5" s="27">
        <f t="shared" si="0"/>
        <v>31</v>
      </c>
      <c r="K5" s="32">
        <f t="shared" si="0"/>
        <v>0.878</v>
      </c>
      <c r="L5" s="36"/>
      <c r="N5" s="36"/>
    </row>
    <row r="6" spans="1:14" ht="15.6" customHeight="1" x14ac:dyDescent="0.25">
      <c r="A6" s="34" t="s">
        <v>11</v>
      </c>
      <c r="B6" s="34">
        <v>1</v>
      </c>
      <c r="C6" s="30" t="s">
        <v>45</v>
      </c>
      <c r="D6" s="28">
        <v>0</v>
      </c>
      <c r="E6" s="33">
        <v>0</v>
      </c>
      <c r="F6" s="28">
        <v>0</v>
      </c>
      <c r="G6" s="33">
        <v>0</v>
      </c>
      <c r="H6" s="28">
        <v>0</v>
      </c>
      <c r="I6" s="33">
        <v>0</v>
      </c>
      <c r="J6" s="28">
        <v>0</v>
      </c>
      <c r="K6" s="33">
        <v>0</v>
      </c>
      <c r="M6" s="41"/>
    </row>
    <row r="7" spans="1:14" ht="15" customHeight="1" x14ac:dyDescent="0.25">
      <c r="A7" s="34" t="s">
        <v>11</v>
      </c>
      <c r="B7" s="34">
        <v>2</v>
      </c>
      <c r="C7" s="30" t="s">
        <v>23</v>
      </c>
      <c r="D7" s="28">
        <v>16</v>
      </c>
      <c r="E7" s="33">
        <v>0.20499999999999999</v>
      </c>
      <c r="F7" s="28">
        <v>10</v>
      </c>
      <c r="G7" s="33">
        <v>0.11600000000000001</v>
      </c>
      <c r="H7" s="28">
        <v>9</v>
      </c>
      <c r="I7" s="33">
        <v>0.106</v>
      </c>
      <c r="J7" s="28">
        <v>2</v>
      </c>
      <c r="K7" s="33">
        <v>4.2000000000000003E-2</v>
      </c>
    </row>
    <row r="8" spans="1:14" ht="15" customHeight="1" x14ac:dyDescent="0.25">
      <c r="A8" s="34" t="s">
        <v>11</v>
      </c>
      <c r="B8" s="34">
        <v>3</v>
      </c>
      <c r="C8" s="30" t="s">
        <v>39</v>
      </c>
      <c r="D8" s="28">
        <v>1</v>
      </c>
      <c r="E8" s="33">
        <v>1.2999999999999999E-2</v>
      </c>
      <c r="F8" s="28">
        <v>0</v>
      </c>
      <c r="G8" s="33">
        <v>0</v>
      </c>
      <c r="H8" s="28">
        <v>0</v>
      </c>
      <c r="I8" s="33">
        <v>0</v>
      </c>
      <c r="J8" s="28">
        <v>0</v>
      </c>
      <c r="K8" s="33">
        <v>0</v>
      </c>
      <c r="M8" s="42"/>
    </row>
    <row r="9" spans="1:14" ht="15" customHeight="1" x14ac:dyDescent="0.25">
      <c r="A9" s="34" t="s">
        <v>11</v>
      </c>
      <c r="B9" s="34">
        <v>4</v>
      </c>
      <c r="C9" s="30" t="s">
        <v>200</v>
      </c>
      <c r="D9" s="28">
        <v>0</v>
      </c>
      <c r="E9" s="33">
        <v>0</v>
      </c>
      <c r="F9" s="28">
        <v>0</v>
      </c>
      <c r="G9" s="33">
        <v>0</v>
      </c>
      <c r="H9" s="28">
        <v>0</v>
      </c>
      <c r="I9" s="33">
        <v>0</v>
      </c>
      <c r="J9" s="28">
        <v>0</v>
      </c>
      <c r="K9" s="33">
        <v>0</v>
      </c>
    </row>
    <row r="10" spans="1:14" ht="15" customHeight="1" x14ac:dyDescent="0.25">
      <c r="A10" s="34" t="s">
        <v>11</v>
      </c>
      <c r="B10" s="34">
        <v>5</v>
      </c>
      <c r="C10" s="30" t="s">
        <v>210</v>
      </c>
      <c r="D10" s="28">
        <v>0</v>
      </c>
      <c r="E10" s="33">
        <v>0</v>
      </c>
      <c r="F10" s="28">
        <v>1</v>
      </c>
      <c r="G10" s="33">
        <v>1.2</v>
      </c>
      <c r="H10" s="28">
        <v>0</v>
      </c>
      <c r="I10" s="33">
        <v>0</v>
      </c>
      <c r="J10" s="28">
        <v>0</v>
      </c>
      <c r="K10" s="33">
        <v>0</v>
      </c>
    </row>
    <row r="11" spans="1:14" ht="15" customHeight="1" x14ac:dyDescent="0.25">
      <c r="A11" s="34" t="s">
        <v>11</v>
      </c>
      <c r="B11" s="34">
        <v>6</v>
      </c>
      <c r="C11" s="30" t="s">
        <v>256</v>
      </c>
      <c r="D11" s="28">
        <v>1</v>
      </c>
      <c r="E11" s="33">
        <v>1.2999999999999999E-2</v>
      </c>
      <c r="F11" s="28">
        <v>1</v>
      </c>
      <c r="G11" s="33">
        <v>1.2999999999999999E-2</v>
      </c>
      <c r="H11" s="28">
        <v>0</v>
      </c>
      <c r="I11" s="33">
        <v>0</v>
      </c>
      <c r="J11" s="28">
        <v>0</v>
      </c>
      <c r="K11" s="33">
        <v>0</v>
      </c>
    </row>
    <row r="12" spans="1:14" ht="15" customHeight="1" x14ac:dyDescent="0.25">
      <c r="A12" s="34" t="s">
        <v>11</v>
      </c>
      <c r="B12" s="34">
        <v>7</v>
      </c>
      <c r="C12" s="30" t="s">
        <v>160</v>
      </c>
      <c r="D12" s="28">
        <v>0</v>
      </c>
      <c r="E12" s="33">
        <v>0</v>
      </c>
      <c r="F12" s="28">
        <v>0</v>
      </c>
      <c r="G12" s="33">
        <v>0</v>
      </c>
      <c r="H12" s="28">
        <v>0</v>
      </c>
      <c r="I12" s="33">
        <v>0</v>
      </c>
      <c r="J12" s="28">
        <v>0</v>
      </c>
      <c r="K12" s="33">
        <v>0</v>
      </c>
    </row>
    <row r="13" spans="1:14" ht="15" customHeight="1" x14ac:dyDescent="0.25">
      <c r="A13" s="34" t="s">
        <v>11</v>
      </c>
      <c r="B13" s="34">
        <v>8</v>
      </c>
      <c r="C13" s="30" t="s">
        <v>205</v>
      </c>
      <c r="D13" s="28">
        <v>0</v>
      </c>
      <c r="E13" s="33">
        <v>0</v>
      </c>
      <c r="F13" s="28">
        <v>0</v>
      </c>
      <c r="G13" s="33">
        <v>0</v>
      </c>
      <c r="H13" s="28">
        <v>0</v>
      </c>
      <c r="I13" s="33">
        <v>0</v>
      </c>
      <c r="J13" s="28">
        <v>0</v>
      </c>
      <c r="K13" s="33">
        <v>0</v>
      </c>
    </row>
    <row r="14" spans="1:14" ht="15" customHeight="1" x14ac:dyDescent="0.25">
      <c r="A14" s="34" t="s">
        <v>11</v>
      </c>
      <c r="B14" s="34">
        <v>9</v>
      </c>
      <c r="C14" s="30" t="s">
        <v>20</v>
      </c>
      <c r="D14" s="28">
        <v>5</v>
      </c>
      <c r="E14" s="33">
        <v>0.125</v>
      </c>
      <c r="F14" s="28">
        <v>5</v>
      </c>
      <c r="G14" s="33">
        <v>0.13300000000000001</v>
      </c>
      <c r="H14" s="28">
        <v>1</v>
      </c>
      <c r="I14" s="33">
        <v>8.0000000000000002E-3</v>
      </c>
      <c r="J14" s="28">
        <v>1</v>
      </c>
      <c r="K14" s="33">
        <v>1.2E-2</v>
      </c>
    </row>
    <row r="15" spans="1:14" ht="15" customHeight="1" x14ac:dyDescent="0.25">
      <c r="A15" s="34" t="s">
        <v>11</v>
      </c>
      <c r="B15" s="34">
        <v>10</v>
      </c>
      <c r="C15" s="30" t="s">
        <v>21</v>
      </c>
      <c r="D15" s="28">
        <v>13</v>
      </c>
      <c r="E15" s="33">
        <v>0.23300000000000001</v>
      </c>
      <c r="F15" s="28">
        <v>8</v>
      </c>
      <c r="G15" s="33">
        <v>0.126</v>
      </c>
      <c r="H15" s="28">
        <v>5</v>
      </c>
      <c r="I15" s="33">
        <v>4.3999999999999997E-2</v>
      </c>
      <c r="J15" s="28">
        <v>5</v>
      </c>
      <c r="K15" s="33">
        <v>3.5000000000000003E-2</v>
      </c>
    </row>
    <row r="16" spans="1:14" ht="15" customHeight="1" x14ac:dyDescent="0.25">
      <c r="A16" s="34" t="s">
        <v>11</v>
      </c>
      <c r="B16" s="34">
        <v>11</v>
      </c>
      <c r="C16" s="30" t="s">
        <v>117</v>
      </c>
      <c r="D16" s="28">
        <v>1</v>
      </c>
      <c r="E16" s="33">
        <v>1.2E-2</v>
      </c>
      <c r="F16" s="28">
        <v>1</v>
      </c>
      <c r="G16" s="33">
        <v>0.01</v>
      </c>
      <c r="H16" s="28">
        <v>1</v>
      </c>
      <c r="I16" s="33">
        <v>1.4E-2</v>
      </c>
      <c r="J16" s="28">
        <v>0</v>
      </c>
      <c r="K16" s="33">
        <v>0</v>
      </c>
    </row>
    <row r="17" spans="1:11" ht="15" customHeight="1" x14ac:dyDescent="0.25">
      <c r="A17" s="34" t="s">
        <v>11</v>
      </c>
      <c r="B17" s="34">
        <v>12</v>
      </c>
      <c r="C17" s="30" t="s">
        <v>28</v>
      </c>
      <c r="D17" s="28">
        <v>19</v>
      </c>
      <c r="E17" s="33">
        <v>0.216</v>
      </c>
      <c r="F17" s="28">
        <v>4</v>
      </c>
      <c r="G17" s="33">
        <v>5.1999999999999998E-2</v>
      </c>
      <c r="H17" s="28">
        <v>9</v>
      </c>
      <c r="I17" s="33">
        <v>0.10100000000000001</v>
      </c>
      <c r="J17" s="28">
        <v>3</v>
      </c>
      <c r="K17" s="33">
        <v>2.5999999999999999E-2</v>
      </c>
    </row>
    <row r="18" spans="1:11" ht="15" customHeight="1" x14ac:dyDescent="0.25">
      <c r="A18" s="34" t="s">
        <v>11</v>
      </c>
      <c r="B18" s="34">
        <v>13</v>
      </c>
      <c r="C18" s="30" t="s">
        <v>204</v>
      </c>
      <c r="D18" s="28">
        <v>0</v>
      </c>
      <c r="E18" s="33">
        <v>0</v>
      </c>
      <c r="F18" s="28">
        <v>0</v>
      </c>
      <c r="G18" s="33">
        <v>0</v>
      </c>
      <c r="H18" s="28">
        <v>0</v>
      </c>
      <c r="I18" s="33">
        <v>0</v>
      </c>
      <c r="J18" s="28">
        <v>0</v>
      </c>
      <c r="K18" s="33">
        <v>0</v>
      </c>
    </row>
    <row r="19" spans="1:11" ht="15" customHeight="1" x14ac:dyDescent="0.25">
      <c r="A19" s="34" t="s">
        <v>11</v>
      </c>
      <c r="B19" s="34">
        <v>14</v>
      </c>
      <c r="C19" s="30" t="s">
        <v>22</v>
      </c>
      <c r="D19" s="28">
        <v>17</v>
      </c>
      <c r="E19" s="33">
        <v>0.17799999999999999</v>
      </c>
      <c r="F19" s="28">
        <v>8</v>
      </c>
      <c r="G19" s="33">
        <v>7.6999999999999999E-2</v>
      </c>
      <c r="H19" s="28">
        <v>16</v>
      </c>
      <c r="I19" s="33">
        <v>0.16900000000000001</v>
      </c>
      <c r="J19" s="28">
        <v>0</v>
      </c>
      <c r="K19" s="33">
        <v>0</v>
      </c>
    </row>
    <row r="20" spans="1:11" ht="15" customHeight="1" x14ac:dyDescent="0.25">
      <c r="A20" s="34" t="s">
        <v>11</v>
      </c>
      <c r="B20" s="34">
        <v>15</v>
      </c>
      <c r="C20" s="30" t="s">
        <v>180</v>
      </c>
      <c r="D20" s="28">
        <v>0</v>
      </c>
      <c r="E20" s="33">
        <v>0</v>
      </c>
      <c r="F20" s="28">
        <v>0</v>
      </c>
      <c r="G20" s="33">
        <v>0</v>
      </c>
      <c r="H20" s="28">
        <v>0</v>
      </c>
      <c r="I20" s="33">
        <v>0</v>
      </c>
      <c r="J20" s="28">
        <v>0</v>
      </c>
      <c r="K20" s="33">
        <v>0</v>
      </c>
    </row>
    <row r="21" spans="1:11" ht="15" customHeight="1" x14ac:dyDescent="0.25">
      <c r="A21" s="34" t="s">
        <v>11</v>
      </c>
      <c r="B21" s="34">
        <v>16</v>
      </c>
      <c r="C21" s="30" t="s">
        <v>189</v>
      </c>
      <c r="D21" s="28">
        <v>1</v>
      </c>
      <c r="E21" s="33">
        <v>3.5999999999999997E-2</v>
      </c>
      <c r="F21" s="28">
        <v>0</v>
      </c>
      <c r="G21" s="33">
        <v>0</v>
      </c>
      <c r="H21" s="28">
        <v>0</v>
      </c>
      <c r="I21" s="33">
        <v>0</v>
      </c>
      <c r="J21" s="28">
        <v>0</v>
      </c>
      <c r="K21" s="33">
        <v>0</v>
      </c>
    </row>
    <row r="22" spans="1:11" ht="15" customHeight="1" x14ac:dyDescent="0.25">
      <c r="A22" s="34" t="s">
        <v>11</v>
      </c>
      <c r="B22" s="34">
        <v>17</v>
      </c>
      <c r="C22" s="30" t="s">
        <v>190</v>
      </c>
      <c r="D22" s="28">
        <v>0</v>
      </c>
      <c r="E22" s="33">
        <v>0</v>
      </c>
      <c r="F22" s="28">
        <v>0</v>
      </c>
      <c r="G22" s="33">
        <v>0</v>
      </c>
      <c r="H22" s="28">
        <v>0</v>
      </c>
      <c r="I22" s="33">
        <v>0</v>
      </c>
      <c r="J22" s="28">
        <v>0</v>
      </c>
      <c r="K22" s="33">
        <v>0</v>
      </c>
    </row>
    <row r="23" spans="1:11" ht="15" customHeight="1" x14ac:dyDescent="0.25">
      <c r="A23" s="34" t="s">
        <v>11</v>
      </c>
      <c r="B23" s="34">
        <v>18</v>
      </c>
      <c r="C23" s="30" t="s">
        <v>116</v>
      </c>
      <c r="D23" s="28">
        <v>1</v>
      </c>
      <c r="E23" s="33">
        <v>1.2999999999999999E-2</v>
      </c>
      <c r="F23" s="28">
        <v>2</v>
      </c>
      <c r="G23" s="33">
        <v>1.9E-2</v>
      </c>
      <c r="H23" s="28">
        <v>2</v>
      </c>
      <c r="I23" s="33">
        <v>2.8000000000000001E-2</v>
      </c>
      <c r="J23" s="28">
        <v>0</v>
      </c>
      <c r="K23" s="33">
        <v>0</v>
      </c>
    </row>
    <row r="24" spans="1:11" ht="15" customHeight="1" x14ac:dyDescent="0.25">
      <c r="A24" s="34" t="s">
        <v>11</v>
      </c>
      <c r="B24" s="34">
        <v>19</v>
      </c>
      <c r="C24" s="30" t="s">
        <v>99</v>
      </c>
      <c r="D24" s="28">
        <v>2</v>
      </c>
      <c r="E24" s="33">
        <v>1.7000000000000001E-2</v>
      </c>
      <c r="F24" s="28">
        <v>0</v>
      </c>
      <c r="G24" s="33">
        <v>0</v>
      </c>
      <c r="H24" s="28">
        <v>4</v>
      </c>
      <c r="I24" s="33">
        <v>5.5E-2</v>
      </c>
      <c r="J24" s="28">
        <v>0</v>
      </c>
      <c r="K24" s="33">
        <v>0</v>
      </c>
    </row>
    <row r="25" spans="1:11" ht="15" customHeight="1" x14ac:dyDescent="0.25">
      <c r="A25" s="34" t="s">
        <v>11</v>
      </c>
      <c r="B25" s="34">
        <v>20</v>
      </c>
      <c r="C25" s="30" t="s">
        <v>217</v>
      </c>
      <c r="D25" s="28">
        <v>0</v>
      </c>
      <c r="E25" s="33">
        <v>0</v>
      </c>
      <c r="F25" s="28">
        <v>0</v>
      </c>
      <c r="G25" s="33">
        <v>0</v>
      </c>
      <c r="H25" s="28">
        <v>0</v>
      </c>
      <c r="I25" s="33">
        <v>0</v>
      </c>
      <c r="J25" s="28">
        <v>0</v>
      </c>
      <c r="K25" s="33">
        <v>0</v>
      </c>
    </row>
    <row r="26" spans="1:11" ht="15" customHeight="1" x14ac:dyDescent="0.25">
      <c r="A26" s="34" t="s">
        <v>11</v>
      </c>
      <c r="B26" s="34">
        <v>21</v>
      </c>
      <c r="C26" s="30" t="s">
        <v>64</v>
      </c>
      <c r="D26" s="28">
        <v>0</v>
      </c>
      <c r="E26" s="33">
        <v>0</v>
      </c>
      <c r="F26" s="28">
        <v>0</v>
      </c>
      <c r="G26" s="33">
        <v>0</v>
      </c>
      <c r="H26" s="28">
        <v>1</v>
      </c>
      <c r="I26" s="33">
        <v>7.0000000000000001E-3</v>
      </c>
      <c r="J26" s="28">
        <v>0</v>
      </c>
      <c r="K26" s="33">
        <v>0</v>
      </c>
    </row>
    <row r="27" spans="1:11" ht="15" customHeight="1" x14ac:dyDescent="0.25">
      <c r="A27" s="34" t="s">
        <v>11</v>
      </c>
      <c r="B27" s="34">
        <v>22</v>
      </c>
      <c r="C27" s="30" t="s">
        <v>260</v>
      </c>
      <c r="D27" s="28">
        <v>1</v>
      </c>
      <c r="E27" s="33">
        <v>7.0000000000000001E-3</v>
      </c>
      <c r="F27" s="28">
        <v>0</v>
      </c>
      <c r="G27" s="33">
        <v>0</v>
      </c>
      <c r="H27" s="28">
        <v>0</v>
      </c>
      <c r="I27" s="33">
        <v>0</v>
      </c>
      <c r="J27" s="28">
        <v>0</v>
      </c>
      <c r="K27" s="33">
        <v>0</v>
      </c>
    </row>
    <row r="28" spans="1:11" ht="15" customHeight="1" x14ac:dyDescent="0.25">
      <c r="A28" s="34" t="s">
        <v>11</v>
      </c>
      <c r="B28" s="34">
        <v>23</v>
      </c>
      <c r="C28" s="30" t="s">
        <v>197</v>
      </c>
      <c r="D28" s="28">
        <v>0</v>
      </c>
      <c r="E28" s="33">
        <v>0</v>
      </c>
      <c r="F28" s="28">
        <v>0</v>
      </c>
      <c r="G28" s="33">
        <v>0</v>
      </c>
      <c r="H28" s="28">
        <v>0</v>
      </c>
      <c r="I28" s="33">
        <v>0</v>
      </c>
      <c r="J28" s="28">
        <v>0</v>
      </c>
      <c r="K28" s="33">
        <v>0</v>
      </c>
    </row>
    <row r="29" spans="1:11" ht="15" customHeight="1" x14ac:dyDescent="0.25">
      <c r="A29" s="34" t="s">
        <v>11</v>
      </c>
      <c r="B29" s="34">
        <v>24</v>
      </c>
      <c r="C29" s="30" t="s">
        <v>26</v>
      </c>
      <c r="D29" s="28">
        <v>0</v>
      </c>
      <c r="E29" s="33">
        <v>0</v>
      </c>
      <c r="F29" s="28">
        <v>3</v>
      </c>
      <c r="G29" s="33">
        <v>1.9E-2</v>
      </c>
      <c r="H29" s="28">
        <v>4</v>
      </c>
      <c r="I29" s="33">
        <v>3.3000000000000002E-2</v>
      </c>
      <c r="J29" s="28">
        <v>0</v>
      </c>
      <c r="K29" s="33">
        <v>0</v>
      </c>
    </row>
    <row r="30" spans="1:11" ht="15" customHeight="1" x14ac:dyDescent="0.25">
      <c r="A30" s="34" t="s">
        <v>11</v>
      </c>
      <c r="B30" s="34">
        <v>25</v>
      </c>
      <c r="C30" s="30" t="s">
        <v>24</v>
      </c>
      <c r="D30" s="28">
        <v>3</v>
      </c>
      <c r="E30" s="33">
        <v>3.3000000000000002E-2</v>
      </c>
      <c r="F30" s="28">
        <v>2</v>
      </c>
      <c r="G30" s="33">
        <v>0.02</v>
      </c>
      <c r="H30" s="28">
        <v>0</v>
      </c>
      <c r="I30" s="33">
        <v>0</v>
      </c>
      <c r="J30" s="28">
        <v>0</v>
      </c>
      <c r="K30" s="33">
        <v>0</v>
      </c>
    </row>
    <row r="31" spans="1:11" ht="15" customHeight="1" x14ac:dyDescent="0.25">
      <c r="A31" s="34" t="s">
        <v>11</v>
      </c>
      <c r="B31" s="34">
        <v>26</v>
      </c>
      <c r="C31" s="30" t="s">
        <v>208</v>
      </c>
      <c r="D31" s="28">
        <v>0</v>
      </c>
      <c r="E31" s="33">
        <v>0</v>
      </c>
      <c r="F31" s="28">
        <v>0</v>
      </c>
      <c r="G31" s="33">
        <v>0</v>
      </c>
      <c r="H31" s="28">
        <v>1</v>
      </c>
      <c r="I31" s="33">
        <v>1.2999999999999999E-2</v>
      </c>
      <c r="J31" s="28">
        <v>0</v>
      </c>
      <c r="K31" s="33">
        <v>0</v>
      </c>
    </row>
    <row r="32" spans="1:11" ht="15" customHeight="1" x14ac:dyDescent="0.25">
      <c r="A32" s="34" t="s">
        <v>11</v>
      </c>
      <c r="B32" s="34">
        <v>27</v>
      </c>
      <c r="C32" s="30" t="s">
        <v>173</v>
      </c>
      <c r="D32" s="28">
        <v>0</v>
      </c>
      <c r="E32" s="33">
        <v>0</v>
      </c>
      <c r="F32" s="28">
        <v>0</v>
      </c>
      <c r="G32" s="33">
        <v>0</v>
      </c>
      <c r="H32" s="28">
        <v>0</v>
      </c>
      <c r="I32" s="33">
        <v>0</v>
      </c>
      <c r="J32" s="28">
        <v>0</v>
      </c>
      <c r="K32" s="33">
        <v>0</v>
      </c>
    </row>
    <row r="33" spans="1:11" ht="15" customHeight="1" x14ac:dyDescent="0.25">
      <c r="A33" s="34" t="s">
        <v>11</v>
      </c>
      <c r="B33" s="34">
        <v>28</v>
      </c>
      <c r="C33" s="30" t="s">
        <v>60</v>
      </c>
      <c r="D33" s="28">
        <v>0</v>
      </c>
      <c r="E33" s="33">
        <v>0</v>
      </c>
      <c r="F33" s="28">
        <v>0</v>
      </c>
      <c r="G33" s="33">
        <v>0</v>
      </c>
      <c r="H33" s="28">
        <v>0</v>
      </c>
      <c r="I33" s="33">
        <v>0</v>
      </c>
      <c r="J33" s="28">
        <v>0</v>
      </c>
      <c r="K33" s="33">
        <v>0</v>
      </c>
    </row>
    <row r="34" spans="1:11" ht="15" customHeight="1" x14ac:dyDescent="0.25">
      <c r="A34" s="34" t="s">
        <v>11</v>
      </c>
      <c r="B34" s="34">
        <v>29</v>
      </c>
      <c r="C34" s="30" t="s">
        <v>258</v>
      </c>
      <c r="D34" s="28">
        <v>0</v>
      </c>
      <c r="E34" s="33">
        <v>0</v>
      </c>
      <c r="F34" s="28">
        <v>0</v>
      </c>
      <c r="G34" s="33">
        <v>0</v>
      </c>
      <c r="H34" s="28">
        <v>1</v>
      </c>
      <c r="I34" s="33">
        <v>1.4999999999999999E-2</v>
      </c>
      <c r="J34" s="28">
        <v>0</v>
      </c>
      <c r="K34" s="33">
        <v>0</v>
      </c>
    </row>
    <row r="35" spans="1:11" ht="15" customHeight="1" x14ac:dyDescent="0.25">
      <c r="A35" s="34" t="s">
        <v>11</v>
      </c>
      <c r="B35" s="34">
        <v>30</v>
      </c>
      <c r="C35" s="30" t="s">
        <v>162</v>
      </c>
      <c r="D35" s="28">
        <v>0</v>
      </c>
      <c r="E35" s="33">
        <v>0</v>
      </c>
      <c r="F35" s="28">
        <v>0</v>
      </c>
      <c r="G35" s="33">
        <v>0</v>
      </c>
      <c r="H35" s="28">
        <v>0</v>
      </c>
      <c r="I35" s="33">
        <v>0</v>
      </c>
      <c r="J35" s="28">
        <v>0</v>
      </c>
      <c r="K35" s="33">
        <v>0</v>
      </c>
    </row>
    <row r="36" spans="1:11" ht="15" customHeight="1" x14ac:dyDescent="0.25">
      <c r="A36" s="34" t="s">
        <v>11</v>
      </c>
      <c r="B36" s="34">
        <v>31</v>
      </c>
      <c r="C36" s="30" t="s">
        <v>194</v>
      </c>
      <c r="D36" s="28">
        <v>0</v>
      </c>
      <c r="E36" s="33">
        <v>0</v>
      </c>
      <c r="F36" s="28">
        <v>0</v>
      </c>
      <c r="G36" s="33">
        <v>0</v>
      </c>
      <c r="H36" s="28">
        <v>0</v>
      </c>
      <c r="I36" s="33">
        <v>0</v>
      </c>
      <c r="J36" s="28">
        <v>0</v>
      </c>
      <c r="K36" s="33">
        <v>0</v>
      </c>
    </row>
    <row r="37" spans="1:11" ht="15" customHeight="1" x14ac:dyDescent="0.25">
      <c r="A37" s="34" t="s">
        <v>11</v>
      </c>
      <c r="B37" s="34">
        <v>32</v>
      </c>
      <c r="C37" s="30" t="s">
        <v>215</v>
      </c>
      <c r="D37" s="28">
        <v>0</v>
      </c>
      <c r="E37" s="33">
        <v>0</v>
      </c>
      <c r="F37" s="28">
        <v>0</v>
      </c>
      <c r="G37" s="33">
        <v>0</v>
      </c>
      <c r="H37" s="28">
        <v>0</v>
      </c>
      <c r="I37" s="33">
        <v>0</v>
      </c>
      <c r="J37" s="28">
        <v>0</v>
      </c>
      <c r="K37" s="33">
        <v>0</v>
      </c>
    </row>
    <row r="38" spans="1:11" ht="15" customHeight="1" x14ac:dyDescent="0.25">
      <c r="A38" s="34" t="s">
        <v>11</v>
      </c>
      <c r="B38" s="34">
        <v>33</v>
      </c>
      <c r="C38" s="30" t="s">
        <v>174</v>
      </c>
      <c r="D38" s="28">
        <v>0</v>
      </c>
      <c r="E38" s="33">
        <v>0</v>
      </c>
      <c r="F38" s="28">
        <v>0</v>
      </c>
      <c r="G38" s="33">
        <v>0</v>
      </c>
      <c r="H38" s="28">
        <v>0</v>
      </c>
      <c r="I38" s="33">
        <v>0</v>
      </c>
      <c r="J38" s="28">
        <v>0</v>
      </c>
      <c r="K38" s="33">
        <v>0</v>
      </c>
    </row>
    <row r="39" spans="1:11" ht="15" customHeight="1" x14ac:dyDescent="0.25">
      <c r="A39" s="34" t="s">
        <v>11</v>
      </c>
      <c r="B39" s="34">
        <v>34</v>
      </c>
      <c r="C39" s="30" t="s">
        <v>179</v>
      </c>
      <c r="D39" s="28">
        <v>1</v>
      </c>
      <c r="E39" s="33">
        <v>8.0000000000000002E-3</v>
      </c>
      <c r="F39" s="28">
        <v>0</v>
      </c>
      <c r="G39" s="33">
        <v>0</v>
      </c>
      <c r="H39" s="28">
        <v>1</v>
      </c>
      <c r="I39" s="33">
        <v>1.4999999999999999E-2</v>
      </c>
      <c r="J39" s="28">
        <v>0</v>
      </c>
      <c r="K39" s="33">
        <v>0</v>
      </c>
    </row>
    <row r="40" spans="1:11" ht="15" customHeight="1" x14ac:dyDescent="0.25">
      <c r="A40" s="34" t="s">
        <v>11</v>
      </c>
      <c r="B40" s="34">
        <v>35</v>
      </c>
      <c r="C40" s="30" t="s">
        <v>50</v>
      </c>
      <c r="D40" s="28">
        <v>1</v>
      </c>
      <c r="E40" s="33">
        <v>1.2999999999999999E-2</v>
      </c>
      <c r="F40" s="28">
        <v>0</v>
      </c>
      <c r="G40" s="33">
        <v>0</v>
      </c>
      <c r="H40" s="28">
        <v>0</v>
      </c>
      <c r="I40" s="33">
        <v>0</v>
      </c>
      <c r="J40" s="28">
        <v>0</v>
      </c>
      <c r="K40" s="33">
        <v>0</v>
      </c>
    </row>
    <row r="41" spans="1:11" ht="15" customHeight="1" x14ac:dyDescent="0.25">
      <c r="A41" s="34" t="s">
        <v>11</v>
      </c>
      <c r="B41" s="34">
        <v>36</v>
      </c>
      <c r="C41" s="30" t="s">
        <v>52</v>
      </c>
      <c r="D41" s="28">
        <v>0</v>
      </c>
      <c r="E41" s="33">
        <v>0</v>
      </c>
      <c r="F41" s="28">
        <v>0</v>
      </c>
      <c r="G41" s="33">
        <v>0</v>
      </c>
      <c r="H41" s="28">
        <v>1</v>
      </c>
      <c r="I41" s="33">
        <v>1.4999999999999999E-2</v>
      </c>
      <c r="J41" s="28">
        <v>0</v>
      </c>
      <c r="K41" s="33">
        <v>0</v>
      </c>
    </row>
    <row r="42" spans="1:11" ht="15" customHeight="1" x14ac:dyDescent="0.25">
      <c r="A42" s="34" t="s">
        <v>11</v>
      </c>
      <c r="B42" s="34">
        <v>37</v>
      </c>
      <c r="C42" s="30" t="s">
        <v>61</v>
      </c>
      <c r="D42" s="28">
        <v>3</v>
      </c>
      <c r="E42" s="33">
        <v>2.5999999999999999E-2</v>
      </c>
      <c r="F42" s="28">
        <v>1</v>
      </c>
      <c r="G42" s="33">
        <v>1.2E-2</v>
      </c>
      <c r="H42" s="28">
        <v>0</v>
      </c>
      <c r="I42" s="33">
        <v>0</v>
      </c>
      <c r="J42" s="28">
        <v>1</v>
      </c>
      <c r="K42" s="33">
        <v>2.5000000000000001E-2</v>
      </c>
    </row>
    <row r="43" spans="1:11" ht="15" customHeight="1" x14ac:dyDescent="0.25">
      <c r="A43" s="34" t="s">
        <v>11</v>
      </c>
      <c r="B43" s="34">
        <v>38</v>
      </c>
      <c r="C43" s="30" t="s">
        <v>171</v>
      </c>
      <c r="D43" s="28">
        <v>0</v>
      </c>
      <c r="E43" s="33">
        <v>0</v>
      </c>
      <c r="F43" s="28">
        <v>0</v>
      </c>
      <c r="G43" s="33">
        <v>0</v>
      </c>
      <c r="H43" s="28">
        <v>2</v>
      </c>
      <c r="I43" s="33">
        <v>1.2999999999999999E-2</v>
      </c>
      <c r="J43" s="28">
        <v>0</v>
      </c>
      <c r="K43" s="33">
        <v>0</v>
      </c>
    </row>
    <row r="44" spans="1:11" ht="15" customHeight="1" x14ac:dyDescent="0.25">
      <c r="A44" s="34" t="s">
        <v>11</v>
      </c>
      <c r="B44" s="34">
        <v>39</v>
      </c>
      <c r="C44" s="30" t="s">
        <v>168</v>
      </c>
      <c r="D44" s="28">
        <v>0</v>
      </c>
      <c r="E44" s="33">
        <v>0</v>
      </c>
      <c r="F44" s="28">
        <v>0</v>
      </c>
      <c r="G44" s="33">
        <v>0</v>
      </c>
      <c r="H44" s="28">
        <v>0</v>
      </c>
      <c r="I44" s="33">
        <v>0</v>
      </c>
      <c r="J44" s="28">
        <v>0</v>
      </c>
      <c r="K44" s="33">
        <v>0</v>
      </c>
    </row>
    <row r="45" spans="1:11" ht="15" customHeight="1" x14ac:dyDescent="0.25">
      <c r="A45" s="34" t="s">
        <v>11</v>
      </c>
      <c r="B45" s="34">
        <v>40</v>
      </c>
      <c r="C45" s="30" t="s">
        <v>58</v>
      </c>
      <c r="D45" s="28">
        <v>2</v>
      </c>
      <c r="E45" s="33">
        <v>1.2999999999999999E-2</v>
      </c>
      <c r="F45" s="28">
        <v>0</v>
      </c>
      <c r="G45" s="33">
        <v>0</v>
      </c>
      <c r="H45" s="28">
        <v>1</v>
      </c>
      <c r="I45" s="33">
        <v>0.01</v>
      </c>
      <c r="J45" s="28">
        <v>0</v>
      </c>
      <c r="K45" s="33">
        <v>0</v>
      </c>
    </row>
    <row r="46" spans="1:11" ht="15" customHeight="1" x14ac:dyDescent="0.25">
      <c r="A46" s="34" t="s">
        <v>11</v>
      </c>
      <c r="B46" s="34">
        <v>41</v>
      </c>
      <c r="C46" s="30" t="s">
        <v>158</v>
      </c>
      <c r="D46" s="28">
        <v>8</v>
      </c>
      <c r="E46" s="33">
        <v>1E-3</v>
      </c>
      <c r="F46" s="28">
        <v>0</v>
      </c>
      <c r="G46" s="33">
        <v>0</v>
      </c>
      <c r="H46" s="28">
        <v>0</v>
      </c>
      <c r="I46" s="33">
        <v>0</v>
      </c>
      <c r="J46" s="28">
        <v>0</v>
      </c>
      <c r="K46" s="33">
        <v>0</v>
      </c>
    </row>
    <row r="47" spans="1:11" ht="15" customHeight="1" x14ac:dyDescent="0.25">
      <c r="A47" s="34" t="s">
        <v>11</v>
      </c>
      <c r="B47" s="34">
        <v>42</v>
      </c>
      <c r="C47" s="30" t="s">
        <v>29</v>
      </c>
      <c r="D47" s="28">
        <v>0</v>
      </c>
      <c r="E47" s="33">
        <v>0</v>
      </c>
      <c r="F47" s="28">
        <v>0</v>
      </c>
      <c r="G47" s="33">
        <v>0</v>
      </c>
      <c r="H47" s="28">
        <v>1</v>
      </c>
      <c r="I47" s="33">
        <v>1.4999999999999999E-2</v>
      </c>
      <c r="J47" s="28">
        <v>0</v>
      </c>
      <c r="K47" s="33">
        <v>0</v>
      </c>
    </row>
    <row r="48" spans="1:11" ht="15" customHeight="1" x14ac:dyDescent="0.25">
      <c r="A48" s="34" t="s">
        <v>11</v>
      </c>
      <c r="B48" s="34">
        <v>43</v>
      </c>
      <c r="C48" s="30" t="s">
        <v>192</v>
      </c>
      <c r="D48" s="28">
        <v>0</v>
      </c>
      <c r="E48" s="33">
        <v>0</v>
      </c>
      <c r="F48" s="28">
        <v>0</v>
      </c>
      <c r="G48" s="33">
        <v>0</v>
      </c>
      <c r="H48" s="28">
        <v>0</v>
      </c>
      <c r="I48" s="33">
        <v>0</v>
      </c>
      <c r="J48" s="28">
        <v>0</v>
      </c>
      <c r="K48" s="33">
        <v>0</v>
      </c>
    </row>
    <row r="49" spans="1:11" ht="15" customHeight="1" x14ac:dyDescent="0.25">
      <c r="A49" s="34" t="s">
        <v>11</v>
      </c>
      <c r="B49" s="34">
        <v>44</v>
      </c>
      <c r="C49" s="30" t="s">
        <v>172</v>
      </c>
      <c r="D49" s="28">
        <v>0</v>
      </c>
      <c r="E49" s="33">
        <v>0</v>
      </c>
      <c r="F49" s="28">
        <v>0</v>
      </c>
      <c r="G49" s="33">
        <v>0</v>
      </c>
      <c r="H49" s="28">
        <v>0</v>
      </c>
      <c r="I49" s="33">
        <v>0</v>
      </c>
      <c r="J49" s="28">
        <v>0</v>
      </c>
      <c r="K49" s="33">
        <v>0</v>
      </c>
    </row>
    <row r="50" spans="1:11" ht="15" customHeight="1" x14ac:dyDescent="0.25">
      <c r="A50" s="34" t="s">
        <v>11</v>
      </c>
      <c r="B50" s="34">
        <v>45</v>
      </c>
      <c r="C50" s="30" t="s">
        <v>167</v>
      </c>
      <c r="D50" s="28">
        <v>3</v>
      </c>
      <c r="E50" s="33">
        <v>7.4999999999999997E-2</v>
      </c>
      <c r="F50" s="28">
        <v>0</v>
      </c>
      <c r="G50" s="33">
        <v>0</v>
      </c>
      <c r="H50" s="28">
        <v>0</v>
      </c>
      <c r="I50" s="33">
        <v>0</v>
      </c>
      <c r="J50" s="28">
        <v>1</v>
      </c>
      <c r="K50" s="33">
        <v>0.05</v>
      </c>
    </row>
    <row r="51" spans="1:11" ht="15" customHeight="1" x14ac:dyDescent="0.25">
      <c r="A51" s="34" t="s">
        <v>11</v>
      </c>
      <c r="B51" s="34">
        <v>46</v>
      </c>
      <c r="C51" s="30" t="s">
        <v>198</v>
      </c>
      <c r="D51" s="28">
        <v>0</v>
      </c>
      <c r="E51" s="33">
        <v>0</v>
      </c>
      <c r="F51" s="28">
        <v>0</v>
      </c>
      <c r="G51" s="33">
        <v>0</v>
      </c>
      <c r="H51" s="28">
        <v>0</v>
      </c>
      <c r="I51" s="33">
        <v>0</v>
      </c>
      <c r="J51" s="28">
        <v>0</v>
      </c>
      <c r="K51" s="33">
        <v>0</v>
      </c>
    </row>
    <row r="52" spans="1:11" ht="15" customHeight="1" x14ac:dyDescent="0.25">
      <c r="A52" s="34" t="s">
        <v>11</v>
      </c>
      <c r="B52" s="34">
        <v>47</v>
      </c>
      <c r="C52" s="30" t="s">
        <v>56</v>
      </c>
      <c r="D52" s="28">
        <v>8</v>
      </c>
      <c r="E52" s="33">
        <v>8.3000000000000004E-2</v>
      </c>
      <c r="F52" s="28">
        <v>2</v>
      </c>
      <c r="G52" s="33">
        <v>1.2999999999999999E-2</v>
      </c>
      <c r="H52" s="28">
        <v>7</v>
      </c>
      <c r="I52" s="33">
        <v>7.9000000000000001E-2</v>
      </c>
      <c r="J52" s="28">
        <v>1</v>
      </c>
      <c r="K52" s="33">
        <v>7.0000000000000001E-3</v>
      </c>
    </row>
    <row r="53" spans="1:11" ht="15" customHeight="1" x14ac:dyDescent="0.25">
      <c r="A53" s="34" t="s">
        <v>11</v>
      </c>
      <c r="B53" s="34">
        <v>48</v>
      </c>
      <c r="C53" s="30" t="s">
        <v>94</v>
      </c>
      <c r="D53" s="28">
        <v>0</v>
      </c>
      <c r="E53" s="33">
        <v>0</v>
      </c>
      <c r="F53" s="28">
        <v>0</v>
      </c>
      <c r="G53" s="33">
        <v>0</v>
      </c>
      <c r="H53" s="28">
        <v>0</v>
      </c>
      <c r="I53" s="33">
        <v>0</v>
      </c>
      <c r="J53" s="28">
        <v>0</v>
      </c>
      <c r="K53" s="33">
        <v>0</v>
      </c>
    </row>
    <row r="54" spans="1:11" ht="15" customHeight="1" x14ac:dyDescent="0.25">
      <c r="A54" s="34" t="s">
        <v>11</v>
      </c>
      <c r="B54" s="34">
        <v>49</v>
      </c>
      <c r="C54" s="30" t="s">
        <v>176</v>
      </c>
      <c r="D54" s="28">
        <v>0</v>
      </c>
      <c r="E54" s="33">
        <v>0</v>
      </c>
      <c r="F54" s="28">
        <v>0</v>
      </c>
      <c r="G54" s="33">
        <v>0</v>
      </c>
      <c r="H54" s="28">
        <v>1</v>
      </c>
      <c r="I54" s="33">
        <v>7.0000000000000001E-3</v>
      </c>
      <c r="J54" s="28">
        <v>0</v>
      </c>
      <c r="K54" s="33">
        <v>0</v>
      </c>
    </row>
    <row r="55" spans="1:11" ht="15" customHeight="1" x14ac:dyDescent="0.25">
      <c r="A55" s="34" t="s">
        <v>11</v>
      </c>
      <c r="B55" s="34">
        <v>50</v>
      </c>
      <c r="C55" s="30" t="s">
        <v>181</v>
      </c>
      <c r="D55" s="28">
        <v>0</v>
      </c>
      <c r="E55" s="33">
        <v>0</v>
      </c>
      <c r="F55" s="28">
        <v>0</v>
      </c>
      <c r="G55" s="33">
        <v>0</v>
      </c>
      <c r="H55" s="28">
        <v>1</v>
      </c>
      <c r="I55" s="33">
        <v>1.4999999999999999E-2</v>
      </c>
      <c r="J55" s="28">
        <v>0</v>
      </c>
      <c r="K55" s="33">
        <v>0</v>
      </c>
    </row>
    <row r="56" spans="1:11" ht="15" customHeight="1" x14ac:dyDescent="0.25">
      <c r="A56" s="34" t="s">
        <v>11</v>
      </c>
      <c r="B56" s="34">
        <v>51</v>
      </c>
      <c r="C56" s="30" t="s">
        <v>34</v>
      </c>
      <c r="D56" s="28">
        <v>0</v>
      </c>
      <c r="E56" s="33">
        <v>0</v>
      </c>
      <c r="F56" s="28">
        <v>0</v>
      </c>
      <c r="G56" s="33">
        <v>0</v>
      </c>
      <c r="H56" s="28">
        <v>0</v>
      </c>
      <c r="I56" s="33">
        <v>0</v>
      </c>
      <c r="J56" s="28">
        <v>0</v>
      </c>
      <c r="K56" s="33">
        <v>0</v>
      </c>
    </row>
    <row r="57" spans="1:11" ht="15" customHeight="1" x14ac:dyDescent="0.25">
      <c r="A57" s="34" t="s">
        <v>11</v>
      </c>
      <c r="B57" s="34">
        <v>52</v>
      </c>
      <c r="C57" s="30" t="s">
        <v>177</v>
      </c>
      <c r="D57" s="28">
        <v>0</v>
      </c>
      <c r="E57" s="33">
        <v>0</v>
      </c>
      <c r="F57" s="28">
        <v>0</v>
      </c>
      <c r="G57" s="33">
        <v>0</v>
      </c>
      <c r="H57" s="28">
        <v>0</v>
      </c>
      <c r="I57" s="33">
        <v>0</v>
      </c>
      <c r="J57" s="28">
        <v>0</v>
      </c>
      <c r="K57" s="33">
        <v>0</v>
      </c>
    </row>
    <row r="58" spans="1:11" ht="15" customHeight="1" x14ac:dyDescent="0.25">
      <c r="A58" s="34" t="s">
        <v>11</v>
      </c>
      <c r="B58" s="34">
        <v>53</v>
      </c>
      <c r="C58" s="30" t="s">
        <v>55</v>
      </c>
      <c r="D58" s="28">
        <v>0</v>
      </c>
      <c r="E58" s="33">
        <v>0</v>
      </c>
      <c r="F58" s="28">
        <v>0</v>
      </c>
      <c r="G58" s="33">
        <v>0</v>
      </c>
      <c r="H58" s="28">
        <v>0</v>
      </c>
      <c r="I58" s="33">
        <v>0</v>
      </c>
      <c r="J58" s="28">
        <v>0</v>
      </c>
      <c r="K58" s="33">
        <v>0</v>
      </c>
    </row>
    <row r="59" spans="1:11" ht="15" customHeight="1" x14ac:dyDescent="0.25">
      <c r="A59" s="34" t="s">
        <v>11</v>
      </c>
      <c r="B59" s="34">
        <v>54</v>
      </c>
      <c r="C59" s="30" t="s">
        <v>164</v>
      </c>
      <c r="D59" s="28">
        <v>0</v>
      </c>
      <c r="E59" s="33">
        <v>0</v>
      </c>
      <c r="F59" s="28">
        <v>0</v>
      </c>
      <c r="G59" s="33">
        <v>0</v>
      </c>
      <c r="H59" s="28">
        <v>1</v>
      </c>
      <c r="I59" s="33">
        <v>1.2E-2</v>
      </c>
      <c r="J59" s="28">
        <v>0</v>
      </c>
      <c r="K59" s="33">
        <v>0</v>
      </c>
    </row>
    <row r="60" spans="1:11" ht="15" customHeight="1" x14ac:dyDescent="0.25">
      <c r="A60" s="34" t="s">
        <v>11</v>
      </c>
      <c r="B60" s="34">
        <v>55</v>
      </c>
      <c r="C60" s="30" t="s">
        <v>178</v>
      </c>
      <c r="D60" s="28">
        <v>0</v>
      </c>
      <c r="E60" s="33">
        <v>0</v>
      </c>
      <c r="F60" s="28">
        <v>0</v>
      </c>
      <c r="G60" s="33">
        <v>0</v>
      </c>
      <c r="H60" s="28">
        <v>0</v>
      </c>
      <c r="I60" s="33">
        <v>0</v>
      </c>
      <c r="J60" s="28">
        <v>0</v>
      </c>
      <c r="K60" s="33">
        <v>0</v>
      </c>
    </row>
    <row r="61" spans="1:11" ht="15" customHeight="1" x14ac:dyDescent="0.25">
      <c r="A61" s="34" t="s">
        <v>11</v>
      </c>
      <c r="B61" s="34">
        <v>56</v>
      </c>
      <c r="C61" s="30" t="s">
        <v>159</v>
      </c>
      <c r="D61" s="28">
        <v>0</v>
      </c>
      <c r="E61" s="33">
        <v>0</v>
      </c>
      <c r="F61" s="28">
        <v>0</v>
      </c>
      <c r="G61" s="33">
        <v>0</v>
      </c>
      <c r="H61" s="28">
        <v>0</v>
      </c>
      <c r="I61" s="33">
        <v>0</v>
      </c>
      <c r="J61" s="28">
        <v>0</v>
      </c>
      <c r="K61" s="33">
        <v>0</v>
      </c>
    </row>
    <row r="62" spans="1:11" ht="15" customHeight="1" x14ac:dyDescent="0.25">
      <c r="A62" s="34" t="s">
        <v>11</v>
      </c>
      <c r="B62" s="34">
        <v>57</v>
      </c>
      <c r="C62" s="30" t="s">
        <v>63</v>
      </c>
      <c r="D62" s="28">
        <v>0</v>
      </c>
      <c r="E62" s="33">
        <v>0</v>
      </c>
      <c r="F62" s="28">
        <v>0</v>
      </c>
      <c r="G62" s="33">
        <v>0</v>
      </c>
      <c r="H62" s="28">
        <v>0</v>
      </c>
      <c r="I62" s="33">
        <v>0</v>
      </c>
      <c r="J62" s="28">
        <v>0</v>
      </c>
      <c r="K62" s="33">
        <v>0</v>
      </c>
    </row>
    <row r="63" spans="1:11" ht="15" customHeight="1" x14ac:dyDescent="0.25">
      <c r="A63" s="34" t="s">
        <v>11</v>
      </c>
      <c r="B63" s="34">
        <v>58</v>
      </c>
      <c r="C63" s="30" t="s">
        <v>44</v>
      </c>
      <c r="D63" s="28">
        <v>0</v>
      </c>
      <c r="E63" s="33">
        <v>0</v>
      </c>
      <c r="F63" s="28">
        <v>0</v>
      </c>
      <c r="G63" s="33">
        <v>0</v>
      </c>
      <c r="H63" s="28">
        <v>0</v>
      </c>
      <c r="I63" s="33">
        <v>0</v>
      </c>
      <c r="J63" s="28">
        <v>0</v>
      </c>
      <c r="K63" s="33">
        <v>0</v>
      </c>
    </row>
    <row r="64" spans="1:11" ht="15" customHeight="1" x14ac:dyDescent="0.25">
      <c r="A64" s="34" t="s">
        <v>11</v>
      </c>
      <c r="B64" s="34">
        <v>59</v>
      </c>
      <c r="C64" s="30" t="s">
        <v>59</v>
      </c>
      <c r="D64" s="28">
        <v>2</v>
      </c>
      <c r="E64" s="33">
        <v>6.0000000000000001E-3</v>
      </c>
      <c r="F64" s="28">
        <v>0</v>
      </c>
      <c r="G64" s="33">
        <v>0</v>
      </c>
      <c r="H64" s="28">
        <v>1</v>
      </c>
      <c r="I64" s="33">
        <v>7.0000000000000001E-3</v>
      </c>
      <c r="J64" s="28">
        <v>0</v>
      </c>
      <c r="K64" s="33">
        <v>0</v>
      </c>
    </row>
    <row r="65" spans="1:11" ht="15" customHeight="1" x14ac:dyDescent="0.25">
      <c r="A65" s="34" t="s">
        <v>11</v>
      </c>
      <c r="B65" s="34">
        <v>60</v>
      </c>
      <c r="C65" s="30" t="s">
        <v>203</v>
      </c>
      <c r="D65" s="28">
        <v>0</v>
      </c>
      <c r="E65" s="33">
        <v>0</v>
      </c>
      <c r="F65" s="28">
        <v>0</v>
      </c>
      <c r="G65" s="33">
        <v>0</v>
      </c>
      <c r="H65" s="28">
        <v>2</v>
      </c>
      <c r="I65" s="33">
        <v>1.2999999999999999E-2</v>
      </c>
      <c r="J65" s="28">
        <v>0</v>
      </c>
      <c r="K65" s="33">
        <v>0</v>
      </c>
    </row>
    <row r="66" spans="1:11" ht="15" customHeight="1" x14ac:dyDescent="0.25">
      <c r="A66" s="34" t="s">
        <v>11</v>
      </c>
      <c r="B66" s="34">
        <v>61</v>
      </c>
      <c r="C66" s="30" t="s">
        <v>161</v>
      </c>
      <c r="D66" s="28">
        <v>0</v>
      </c>
      <c r="E66" s="33">
        <v>0</v>
      </c>
      <c r="F66" s="28">
        <v>0</v>
      </c>
      <c r="G66" s="33">
        <v>0</v>
      </c>
      <c r="H66" s="28">
        <v>0</v>
      </c>
      <c r="I66" s="33">
        <v>0</v>
      </c>
      <c r="J66" s="28">
        <v>0</v>
      </c>
      <c r="K66" s="33">
        <v>0</v>
      </c>
    </row>
    <row r="67" spans="1:11" ht="15" customHeight="1" x14ac:dyDescent="0.25">
      <c r="A67" s="34" t="s">
        <v>11</v>
      </c>
      <c r="B67" s="34">
        <v>62</v>
      </c>
      <c r="C67" s="30" t="s">
        <v>40</v>
      </c>
      <c r="D67" s="28">
        <v>0</v>
      </c>
      <c r="E67" s="33">
        <v>0</v>
      </c>
      <c r="F67" s="28">
        <v>0</v>
      </c>
      <c r="G67" s="33">
        <v>0</v>
      </c>
      <c r="H67" s="28">
        <v>2</v>
      </c>
      <c r="I67" s="33">
        <v>1.2E-2</v>
      </c>
      <c r="J67" s="28">
        <v>0</v>
      </c>
      <c r="K67" s="33">
        <v>0</v>
      </c>
    </row>
    <row r="68" spans="1:11" ht="15" customHeight="1" x14ac:dyDescent="0.25">
      <c r="A68" s="34" t="s">
        <v>11</v>
      </c>
      <c r="B68" s="34">
        <v>63</v>
      </c>
      <c r="C68" s="30" t="s">
        <v>38</v>
      </c>
      <c r="D68" s="28">
        <v>3</v>
      </c>
      <c r="E68" s="33">
        <v>5.8999999999999997E-2</v>
      </c>
      <c r="F68" s="28">
        <v>2</v>
      </c>
      <c r="G68" s="33">
        <v>1.9E-2</v>
      </c>
      <c r="H68" s="28">
        <v>2</v>
      </c>
      <c r="I68" s="33">
        <v>1.7999999999999999E-2</v>
      </c>
      <c r="J68" s="28">
        <v>0</v>
      </c>
      <c r="K68" s="33">
        <v>0</v>
      </c>
    </row>
    <row r="69" spans="1:11" ht="15" customHeight="1" x14ac:dyDescent="0.25">
      <c r="A69" s="34" t="s">
        <v>11</v>
      </c>
      <c r="B69" s="34">
        <v>64</v>
      </c>
      <c r="C69" s="30" t="s">
        <v>54</v>
      </c>
      <c r="D69" s="28">
        <v>1</v>
      </c>
      <c r="E69" s="33">
        <v>5.0000000000000001E-3</v>
      </c>
      <c r="F69" s="28">
        <v>1</v>
      </c>
      <c r="G69" s="33">
        <v>5.0000000000000001E-3</v>
      </c>
      <c r="H69" s="28">
        <v>0</v>
      </c>
      <c r="I69" s="33">
        <v>0</v>
      </c>
      <c r="J69" s="28">
        <v>0</v>
      </c>
      <c r="K69" s="33">
        <v>0</v>
      </c>
    </row>
    <row r="70" spans="1:11" ht="15" customHeight="1" x14ac:dyDescent="0.25">
      <c r="A70" s="34" t="s">
        <v>11</v>
      </c>
      <c r="B70" s="34">
        <v>65</v>
      </c>
      <c r="C70" s="30" t="s">
        <v>18</v>
      </c>
      <c r="D70" s="28">
        <v>1</v>
      </c>
      <c r="E70" s="33">
        <v>1.2999999999999999E-2</v>
      </c>
      <c r="F70" s="28">
        <v>0</v>
      </c>
      <c r="G70" s="33">
        <v>0</v>
      </c>
      <c r="H70" s="28">
        <v>0</v>
      </c>
      <c r="I70" s="33">
        <v>0</v>
      </c>
      <c r="J70" s="28">
        <v>0</v>
      </c>
      <c r="K70" s="33">
        <v>0</v>
      </c>
    </row>
    <row r="71" spans="1:11" ht="15" customHeight="1" x14ac:dyDescent="0.25">
      <c r="A71" s="34" t="s">
        <v>11</v>
      </c>
      <c r="B71" s="34">
        <v>66</v>
      </c>
      <c r="C71" s="30" t="s">
        <v>170</v>
      </c>
      <c r="D71" s="28">
        <v>0</v>
      </c>
      <c r="E71" s="33">
        <v>0</v>
      </c>
      <c r="F71" s="28">
        <v>0</v>
      </c>
      <c r="G71" s="33">
        <v>0</v>
      </c>
      <c r="H71" s="28">
        <v>0</v>
      </c>
      <c r="I71" s="33">
        <v>0</v>
      </c>
      <c r="J71" s="28">
        <v>0</v>
      </c>
      <c r="K71" s="33">
        <v>0</v>
      </c>
    </row>
    <row r="72" spans="1:11" ht="15" customHeight="1" x14ac:dyDescent="0.25">
      <c r="A72" s="34" t="s">
        <v>11</v>
      </c>
      <c r="B72" s="34">
        <v>67</v>
      </c>
      <c r="C72" s="30" t="s">
        <v>53</v>
      </c>
      <c r="D72" s="28">
        <v>8</v>
      </c>
      <c r="E72" s="33">
        <v>8.5000000000000006E-2</v>
      </c>
      <c r="F72" s="28">
        <v>3</v>
      </c>
      <c r="G72" s="33">
        <v>2.5999999999999999E-2</v>
      </c>
      <c r="H72" s="28">
        <v>1</v>
      </c>
      <c r="I72" s="33">
        <v>1.4999999999999999E-2</v>
      </c>
      <c r="J72" s="28">
        <v>1</v>
      </c>
      <c r="K72" s="33">
        <v>1.2999999999999999E-2</v>
      </c>
    </row>
    <row r="73" spans="1:11" ht="15" customHeight="1" x14ac:dyDescent="0.25">
      <c r="A73" s="34" t="s">
        <v>11</v>
      </c>
      <c r="B73" s="34">
        <v>68</v>
      </c>
      <c r="C73" s="30" t="s">
        <v>57</v>
      </c>
      <c r="D73" s="28">
        <v>0</v>
      </c>
      <c r="E73" s="33">
        <v>0</v>
      </c>
      <c r="F73" s="28">
        <v>0</v>
      </c>
      <c r="G73" s="33">
        <v>0</v>
      </c>
      <c r="H73" s="28">
        <v>0</v>
      </c>
      <c r="I73" s="33">
        <v>0</v>
      </c>
      <c r="J73" s="28">
        <v>0</v>
      </c>
      <c r="K73" s="33">
        <v>0</v>
      </c>
    </row>
    <row r="74" spans="1:11" ht="15" customHeight="1" x14ac:dyDescent="0.25">
      <c r="A74" s="34" t="s">
        <v>11</v>
      </c>
      <c r="B74" s="34">
        <v>69</v>
      </c>
      <c r="C74" s="30" t="s">
        <v>98</v>
      </c>
      <c r="D74" s="28">
        <v>0</v>
      </c>
      <c r="E74" s="33">
        <v>0</v>
      </c>
      <c r="F74" s="28">
        <v>0</v>
      </c>
      <c r="G74" s="33">
        <v>0</v>
      </c>
      <c r="H74" s="28">
        <v>0</v>
      </c>
      <c r="I74" s="33">
        <v>0</v>
      </c>
      <c r="J74" s="28">
        <v>0</v>
      </c>
      <c r="K74" s="33">
        <v>0</v>
      </c>
    </row>
    <row r="75" spans="1:11" ht="15" customHeight="1" x14ac:dyDescent="0.25">
      <c r="A75" s="34" t="s">
        <v>11</v>
      </c>
      <c r="B75" s="34">
        <v>70</v>
      </c>
      <c r="C75" s="30" t="s">
        <v>175</v>
      </c>
      <c r="D75" s="28">
        <v>0</v>
      </c>
      <c r="E75" s="33">
        <v>0</v>
      </c>
      <c r="F75" s="28">
        <v>0</v>
      </c>
      <c r="G75" s="33">
        <v>0</v>
      </c>
      <c r="H75" s="28">
        <v>0</v>
      </c>
      <c r="I75" s="33">
        <v>0</v>
      </c>
      <c r="J75" s="28">
        <v>0</v>
      </c>
      <c r="K75" s="33">
        <v>0</v>
      </c>
    </row>
    <row r="76" spans="1:11" ht="15" customHeight="1" x14ac:dyDescent="0.25">
      <c r="A76" s="34" t="s">
        <v>11</v>
      </c>
      <c r="B76" s="34">
        <v>71</v>
      </c>
      <c r="C76" s="30" t="s">
        <v>48</v>
      </c>
      <c r="D76" s="28">
        <v>6</v>
      </c>
      <c r="E76" s="33">
        <v>7.1999999999999995E-2</v>
      </c>
      <c r="F76" s="28">
        <v>1</v>
      </c>
      <c r="G76" s="33">
        <v>7.0000000000000001E-3</v>
      </c>
      <c r="H76" s="28">
        <v>1</v>
      </c>
      <c r="I76" s="33">
        <v>5.0000000000000001E-3</v>
      </c>
      <c r="J76" s="28">
        <v>1</v>
      </c>
      <c r="K76" s="33">
        <v>1.2E-2</v>
      </c>
    </row>
    <row r="77" spans="1:11" ht="15" customHeight="1" x14ac:dyDescent="0.25">
      <c r="A77" s="34" t="s">
        <v>11</v>
      </c>
      <c r="B77" s="34">
        <v>72</v>
      </c>
      <c r="C77" s="30" t="s">
        <v>166</v>
      </c>
      <c r="D77" s="28">
        <v>0</v>
      </c>
      <c r="E77" s="33">
        <v>0</v>
      </c>
      <c r="F77" s="28">
        <v>0</v>
      </c>
      <c r="G77" s="33">
        <v>0</v>
      </c>
      <c r="H77" s="28">
        <v>5</v>
      </c>
      <c r="I77" s="33">
        <v>0.06</v>
      </c>
      <c r="J77" s="28">
        <v>0</v>
      </c>
      <c r="K77" s="33">
        <v>0</v>
      </c>
    </row>
    <row r="78" spans="1:11" ht="15" customHeight="1" x14ac:dyDescent="0.25">
      <c r="A78" s="34" t="s">
        <v>11</v>
      </c>
      <c r="B78" s="34">
        <v>73</v>
      </c>
      <c r="C78" s="30" t="s">
        <v>14</v>
      </c>
      <c r="D78" s="28">
        <v>10</v>
      </c>
      <c r="E78" s="33">
        <v>0.09</v>
      </c>
      <c r="F78" s="28">
        <v>3</v>
      </c>
      <c r="G78" s="33">
        <v>3.7999999999999999E-2</v>
      </c>
      <c r="H78" s="28">
        <v>0</v>
      </c>
      <c r="I78" s="33">
        <v>0</v>
      </c>
      <c r="J78" s="28">
        <v>3</v>
      </c>
      <c r="K78" s="33">
        <v>3.2000000000000001E-2</v>
      </c>
    </row>
    <row r="79" spans="1:11" ht="15" customHeight="1" x14ac:dyDescent="0.25">
      <c r="A79" s="34" t="s">
        <v>11</v>
      </c>
      <c r="B79" s="34">
        <v>74</v>
      </c>
      <c r="C79" s="30" t="s">
        <v>62</v>
      </c>
      <c r="D79" s="28">
        <v>0</v>
      </c>
      <c r="E79" s="33">
        <v>0</v>
      </c>
      <c r="F79" s="28">
        <v>0</v>
      </c>
      <c r="G79" s="33">
        <v>0</v>
      </c>
      <c r="H79" s="28">
        <v>0</v>
      </c>
      <c r="I79" s="33">
        <v>0</v>
      </c>
      <c r="J79" s="28">
        <v>0</v>
      </c>
      <c r="K79" s="33">
        <v>0</v>
      </c>
    </row>
    <row r="80" spans="1:11" ht="15" customHeight="1" x14ac:dyDescent="0.25">
      <c r="A80" s="34" t="s">
        <v>11</v>
      </c>
      <c r="B80" s="34">
        <v>75</v>
      </c>
      <c r="C80" s="30" t="s">
        <v>202</v>
      </c>
      <c r="D80" s="28">
        <v>0</v>
      </c>
      <c r="E80" s="33">
        <v>0</v>
      </c>
      <c r="F80" s="28">
        <v>1</v>
      </c>
      <c r="G80" s="33">
        <v>1.2999999999999999E-2</v>
      </c>
      <c r="H80" s="28">
        <v>0</v>
      </c>
      <c r="I80" s="33">
        <v>0</v>
      </c>
      <c r="J80" s="28">
        <v>0</v>
      </c>
      <c r="K80" s="33">
        <v>0</v>
      </c>
    </row>
    <row r="81" spans="1:11" ht="15" customHeight="1" x14ac:dyDescent="0.25">
      <c r="A81" s="34" t="s">
        <v>11</v>
      </c>
      <c r="B81" s="34">
        <v>76</v>
      </c>
      <c r="C81" s="30" t="s">
        <v>165</v>
      </c>
      <c r="D81" s="28">
        <v>3</v>
      </c>
      <c r="E81" s="33">
        <v>2.1000000000000001E-2</v>
      </c>
      <c r="F81" s="28">
        <v>1</v>
      </c>
      <c r="G81" s="33">
        <v>5.0000000000000001E-3</v>
      </c>
      <c r="H81" s="28">
        <v>3</v>
      </c>
      <c r="I81" s="33">
        <v>1.4999999999999999E-2</v>
      </c>
      <c r="J81" s="28">
        <v>0</v>
      </c>
      <c r="K81" s="33">
        <v>0</v>
      </c>
    </row>
    <row r="82" spans="1:11" ht="15" customHeight="1" x14ac:dyDescent="0.25">
      <c r="A82" s="34" t="s">
        <v>11</v>
      </c>
      <c r="B82" s="34">
        <v>77</v>
      </c>
      <c r="C82" s="30" t="s">
        <v>163</v>
      </c>
      <c r="D82" s="28">
        <v>1</v>
      </c>
      <c r="E82" s="33">
        <v>0.01</v>
      </c>
      <c r="F82" s="28">
        <v>0</v>
      </c>
      <c r="G82" s="33">
        <v>0</v>
      </c>
      <c r="H82" s="28">
        <v>0</v>
      </c>
      <c r="I82" s="33">
        <v>0</v>
      </c>
      <c r="J82" s="28">
        <v>0</v>
      </c>
      <c r="K82" s="33">
        <v>0</v>
      </c>
    </row>
    <row r="83" spans="1:11" ht="15" customHeight="1" x14ac:dyDescent="0.25">
      <c r="A83" s="34" t="s">
        <v>11</v>
      </c>
      <c r="B83" s="34">
        <v>78</v>
      </c>
      <c r="C83" s="30" t="s">
        <v>49</v>
      </c>
      <c r="D83" s="28">
        <v>3</v>
      </c>
      <c r="E83" s="33">
        <v>3.5000000000000003E-2</v>
      </c>
      <c r="F83" s="28">
        <v>1</v>
      </c>
      <c r="G83" s="33">
        <v>1.2999999999999999E-2</v>
      </c>
      <c r="H83" s="28">
        <v>22</v>
      </c>
      <c r="I83" s="33">
        <v>4.8000000000000001E-2</v>
      </c>
      <c r="J83" s="28">
        <v>1</v>
      </c>
      <c r="K83" s="33">
        <v>0.01</v>
      </c>
    </row>
    <row r="84" spans="1:11" ht="15" customHeight="1" x14ac:dyDescent="0.25">
      <c r="A84" s="34" t="s">
        <v>11</v>
      </c>
      <c r="B84" s="34">
        <v>79</v>
      </c>
      <c r="C84" s="30" t="s">
        <v>51</v>
      </c>
      <c r="D84" s="28">
        <v>4</v>
      </c>
      <c r="E84" s="33">
        <v>1.107</v>
      </c>
      <c r="F84" s="28">
        <v>0</v>
      </c>
      <c r="G84" s="33">
        <v>0</v>
      </c>
      <c r="H84" s="28">
        <v>0</v>
      </c>
      <c r="I84" s="33">
        <v>0</v>
      </c>
      <c r="J84" s="28">
        <v>1</v>
      </c>
      <c r="K84" s="33">
        <v>0.1</v>
      </c>
    </row>
    <row r="85" spans="1:11" ht="15" customHeight="1" x14ac:dyDescent="0.25">
      <c r="A85" s="34" t="s">
        <v>11</v>
      </c>
      <c r="B85" s="34">
        <v>80</v>
      </c>
      <c r="C85" s="30" t="s">
        <v>96</v>
      </c>
      <c r="D85" s="28">
        <v>0</v>
      </c>
      <c r="E85" s="33">
        <v>0</v>
      </c>
      <c r="F85" s="28">
        <v>0</v>
      </c>
      <c r="G85" s="33">
        <v>0</v>
      </c>
      <c r="H85" s="28">
        <v>0</v>
      </c>
      <c r="I85" s="33">
        <v>0</v>
      </c>
      <c r="J85" s="28">
        <v>0</v>
      </c>
      <c r="K85" s="33">
        <v>0</v>
      </c>
    </row>
    <row r="86" spans="1:11" ht="15" customHeight="1" x14ac:dyDescent="0.25">
      <c r="A86" s="34" t="s">
        <v>11</v>
      </c>
      <c r="B86" s="34">
        <v>81</v>
      </c>
      <c r="C86" s="30" t="s">
        <v>201</v>
      </c>
      <c r="D86" s="28">
        <v>0</v>
      </c>
      <c r="E86" s="33">
        <v>0</v>
      </c>
      <c r="F86" s="28">
        <v>0</v>
      </c>
      <c r="G86" s="33">
        <v>0</v>
      </c>
      <c r="H86" s="28">
        <v>0</v>
      </c>
      <c r="I86" s="33">
        <v>0</v>
      </c>
      <c r="J86" s="28">
        <v>0</v>
      </c>
      <c r="K86" s="33">
        <v>0</v>
      </c>
    </row>
    <row r="87" spans="1:11" ht="15" customHeight="1" x14ac:dyDescent="0.25">
      <c r="A87" s="34" t="s">
        <v>11</v>
      </c>
      <c r="B87" s="34">
        <v>82</v>
      </c>
      <c r="C87" s="30" t="s">
        <v>30</v>
      </c>
      <c r="D87" s="28">
        <v>1</v>
      </c>
      <c r="E87" s="33">
        <v>1.2999999999999999E-2</v>
      </c>
      <c r="F87" s="28">
        <v>2</v>
      </c>
      <c r="G87" s="33">
        <v>2.1999999999999999E-2</v>
      </c>
      <c r="H87" s="28">
        <v>3</v>
      </c>
      <c r="I87" s="33">
        <v>7.6999999999999999E-2</v>
      </c>
      <c r="J87" s="28">
        <v>0</v>
      </c>
      <c r="K87" s="33">
        <v>0</v>
      </c>
    </row>
    <row r="88" spans="1:11" ht="15" customHeight="1" x14ac:dyDescent="0.25">
      <c r="A88" s="34" t="s">
        <v>11</v>
      </c>
      <c r="B88" s="34">
        <v>83</v>
      </c>
      <c r="C88" s="30" t="s">
        <v>16</v>
      </c>
      <c r="D88" s="28">
        <v>14</v>
      </c>
      <c r="E88" s="33">
        <v>0.33800000000000002</v>
      </c>
      <c r="F88" s="28">
        <v>8</v>
      </c>
      <c r="G88" s="33">
        <v>0.1</v>
      </c>
      <c r="H88" s="28">
        <v>11</v>
      </c>
      <c r="I88" s="33">
        <v>0.151</v>
      </c>
      <c r="J88" s="28">
        <v>0</v>
      </c>
      <c r="K88" s="33">
        <v>0</v>
      </c>
    </row>
    <row r="89" spans="1:11" ht="15" customHeight="1" x14ac:dyDescent="0.25">
      <c r="A89" s="34" t="s">
        <v>11</v>
      </c>
      <c r="B89" s="34">
        <v>84</v>
      </c>
      <c r="C89" s="30" t="s">
        <v>13</v>
      </c>
      <c r="D89" s="28">
        <v>11</v>
      </c>
      <c r="E89" s="33">
        <v>0.10299999999999999</v>
      </c>
      <c r="F89" s="28">
        <v>3</v>
      </c>
      <c r="G89" s="33">
        <v>3.2000000000000001E-2</v>
      </c>
      <c r="H89" s="28">
        <v>12</v>
      </c>
      <c r="I89" s="33">
        <v>0.114</v>
      </c>
      <c r="J89" s="28">
        <v>0</v>
      </c>
      <c r="K89" s="33">
        <v>0</v>
      </c>
    </row>
    <row r="90" spans="1:11" ht="15" customHeight="1" x14ac:dyDescent="0.25">
      <c r="A90" s="34" t="s">
        <v>11</v>
      </c>
      <c r="B90" s="34">
        <v>85</v>
      </c>
      <c r="C90" s="30" t="s">
        <v>135</v>
      </c>
      <c r="D90" s="28">
        <v>11</v>
      </c>
      <c r="E90" s="33">
        <v>0.114</v>
      </c>
      <c r="F90" s="28">
        <v>4</v>
      </c>
      <c r="G90" s="33">
        <v>3.7999999999999999E-2</v>
      </c>
      <c r="H90" s="28">
        <v>9</v>
      </c>
      <c r="I90" s="33">
        <v>0.111</v>
      </c>
      <c r="J90" s="28">
        <v>0</v>
      </c>
      <c r="K90" s="33">
        <v>0</v>
      </c>
    </row>
    <row r="91" spans="1:11" ht="15" customHeight="1" x14ac:dyDescent="0.25">
      <c r="A91" s="34" t="s">
        <v>11</v>
      </c>
      <c r="B91" s="34">
        <v>86</v>
      </c>
      <c r="C91" s="30" t="s">
        <v>111</v>
      </c>
      <c r="D91" s="28">
        <v>1</v>
      </c>
      <c r="E91" s="33">
        <v>5.0000000000000001E-3</v>
      </c>
      <c r="F91" s="28">
        <v>1</v>
      </c>
      <c r="G91" s="33">
        <v>5.0000000000000001E-3</v>
      </c>
      <c r="H91" s="28">
        <v>0</v>
      </c>
      <c r="I91" s="33">
        <v>0</v>
      </c>
      <c r="J91" s="28">
        <v>0</v>
      </c>
      <c r="K91" s="33">
        <v>0</v>
      </c>
    </row>
    <row r="92" spans="1:11" ht="15" customHeight="1" x14ac:dyDescent="0.25">
      <c r="A92" s="34" t="s">
        <v>11</v>
      </c>
      <c r="B92" s="34">
        <v>87</v>
      </c>
      <c r="C92" s="30" t="s">
        <v>188</v>
      </c>
      <c r="D92" s="28">
        <v>0</v>
      </c>
      <c r="E92" s="33">
        <v>0</v>
      </c>
      <c r="F92" s="28">
        <v>0</v>
      </c>
      <c r="G92" s="33">
        <v>0</v>
      </c>
      <c r="H92" s="28">
        <v>0</v>
      </c>
      <c r="I92" s="33">
        <v>0</v>
      </c>
      <c r="J92" s="28">
        <v>1</v>
      </c>
      <c r="K92" s="33">
        <v>1.4999999999999999E-2</v>
      </c>
    </row>
    <row r="93" spans="1:11" ht="15" customHeight="1" x14ac:dyDescent="0.25">
      <c r="A93" s="34" t="s">
        <v>11</v>
      </c>
      <c r="B93" s="34">
        <v>88</v>
      </c>
      <c r="C93" s="30" t="s">
        <v>114</v>
      </c>
      <c r="D93" s="28">
        <v>1</v>
      </c>
      <c r="E93" s="33">
        <v>0.01</v>
      </c>
      <c r="F93" s="28">
        <v>0</v>
      </c>
      <c r="G93" s="33">
        <v>0</v>
      </c>
      <c r="H93" s="28">
        <v>0</v>
      </c>
      <c r="I93" s="33">
        <v>0</v>
      </c>
      <c r="J93" s="28">
        <v>0</v>
      </c>
      <c r="K93" s="33">
        <v>0</v>
      </c>
    </row>
    <row r="94" spans="1:11" ht="15" customHeight="1" x14ac:dyDescent="0.25">
      <c r="A94" s="34" t="s">
        <v>11</v>
      </c>
      <c r="B94" s="34">
        <v>89</v>
      </c>
      <c r="C94" s="30" t="s">
        <v>112</v>
      </c>
      <c r="D94" s="28">
        <v>0</v>
      </c>
      <c r="E94" s="33">
        <v>0</v>
      </c>
      <c r="F94" s="28">
        <v>0</v>
      </c>
      <c r="G94" s="33">
        <v>0</v>
      </c>
      <c r="H94" s="28">
        <v>0</v>
      </c>
      <c r="I94" s="33">
        <v>0</v>
      </c>
      <c r="J94" s="28">
        <v>0</v>
      </c>
      <c r="K94" s="33">
        <v>0</v>
      </c>
    </row>
    <row r="95" spans="1:11" ht="15" customHeight="1" x14ac:dyDescent="0.25">
      <c r="A95" s="34" t="s">
        <v>11</v>
      </c>
      <c r="B95" s="34">
        <v>90</v>
      </c>
      <c r="C95" s="30" t="s">
        <v>100</v>
      </c>
      <c r="D95" s="28">
        <v>3</v>
      </c>
      <c r="E95" s="33">
        <v>2.8000000000000001E-2</v>
      </c>
      <c r="F95" s="28">
        <v>37</v>
      </c>
      <c r="G95" s="33">
        <v>1.4999999999999999E-2</v>
      </c>
      <c r="H95" s="28">
        <v>3</v>
      </c>
      <c r="I95" s="33">
        <v>2.3E-2</v>
      </c>
      <c r="J95" s="28">
        <v>0</v>
      </c>
      <c r="K95" s="33">
        <v>0</v>
      </c>
    </row>
    <row r="96" spans="1:11" ht="15" customHeight="1" x14ac:dyDescent="0.25">
      <c r="A96" s="34" t="s">
        <v>11</v>
      </c>
      <c r="B96" s="34">
        <v>91</v>
      </c>
      <c r="C96" s="30" t="s">
        <v>106</v>
      </c>
      <c r="D96" s="28">
        <v>1</v>
      </c>
      <c r="E96" s="33">
        <v>6.0000000000000001E-3</v>
      </c>
      <c r="F96" s="28">
        <v>0</v>
      </c>
      <c r="G96" s="33">
        <v>0</v>
      </c>
      <c r="H96" s="28">
        <v>0</v>
      </c>
      <c r="I96" s="33">
        <v>0</v>
      </c>
      <c r="J96" s="28">
        <v>0</v>
      </c>
      <c r="K96" s="33">
        <v>0</v>
      </c>
    </row>
    <row r="97" spans="1:11" ht="15" customHeight="1" x14ac:dyDescent="0.25">
      <c r="A97" s="34" t="s">
        <v>11</v>
      </c>
      <c r="B97" s="34">
        <v>92</v>
      </c>
      <c r="C97" s="30" t="s">
        <v>107</v>
      </c>
      <c r="D97" s="28">
        <v>0</v>
      </c>
      <c r="E97" s="33">
        <v>0</v>
      </c>
      <c r="F97" s="28">
        <v>0</v>
      </c>
      <c r="G97" s="33">
        <v>0</v>
      </c>
      <c r="H97" s="28">
        <v>1</v>
      </c>
      <c r="I97" s="33">
        <v>7.0000000000000001E-3</v>
      </c>
      <c r="J97" s="28">
        <v>0</v>
      </c>
      <c r="K97" s="33">
        <v>0</v>
      </c>
    </row>
    <row r="98" spans="1:11" ht="15" customHeight="1" x14ac:dyDescent="0.25">
      <c r="A98" s="34" t="s">
        <v>11</v>
      </c>
      <c r="B98" s="34">
        <v>93</v>
      </c>
      <c r="C98" s="30" t="s">
        <v>101</v>
      </c>
      <c r="D98" s="28">
        <v>1</v>
      </c>
      <c r="E98" s="33">
        <v>1.2999999999999999E-2</v>
      </c>
      <c r="F98" s="28">
        <v>2</v>
      </c>
      <c r="G98" s="33">
        <v>1.9E-2</v>
      </c>
      <c r="H98" s="28">
        <v>14</v>
      </c>
      <c r="I98" s="33">
        <v>4.0000000000000001E-3</v>
      </c>
      <c r="J98" s="28">
        <v>1</v>
      </c>
      <c r="K98" s="33">
        <v>0.218</v>
      </c>
    </row>
    <row r="99" spans="1:11" ht="15" customHeight="1" x14ac:dyDescent="0.25">
      <c r="A99" s="34" t="s">
        <v>11</v>
      </c>
      <c r="B99" s="34">
        <v>94</v>
      </c>
      <c r="C99" s="30" t="s">
        <v>104</v>
      </c>
      <c r="D99" s="28">
        <v>1</v>
      </c>
      <c r="E99" s="33">
        <v>1.2E-2</v>
      </c>
      <c r="F99" s="28">
        <v>0</v>
      </c>
      <c r="G99" s="33">
        <v>0</v>
      </c>
      <c r="H99" s="28">
        <v>0</v>
      </c>
      <c r="I99" s="33">
        <v>0</v>
      </c>
      <c r="J99" s="28">
        <v>0</v>
      </c>
      <c r="K99" s="33">
        <v>0</v>
      </c>
    </row>
    <row r="100" spans="1:11" ht="15" customHeight="1" x14ac:dyDescent="0.25">
      <c r="A100" s="34" t="s">
        <v>11</v>
      </c>
      <c r="B100" s="34">
        <v>95</v>
      </c>
      <c r="C100" s="30" t="s">
        <v>199</v>
      </c>
      <c r="D100" s="28">
        <v>0</v>
      </c>
      <c r="E100" s="33">
        <v>0</v>
      </c>
      <c r="F100" s="28">
        <v>0</v>
      </c>
      <c r="G100" s="33">
        <v>0</v>
      </c>
      <c r="H100" s="28">
        <v>0</v>
      </c>
      <c r="I100" s="33">
        <v>0</v>
      </c>
      <c r="J100" s="28">
        <v>0</v>
      </c>
      <c r="K100" s="33">
        <v>0</v>
      </c>
    </row>
    <row r="101" spans="1:11" ht="15" customHeight="1" x14ac:dyDescent="0.25">
      <c r="A101" s="34" t="s">
        <v>11</v>
      </c>
      <c r="B101" s="34">
        <v>96</v>
      </c>
      <c r="C101" s="30" t="s">
        <v>102</v>
      </c>
      <c r="D101" s="28">
        <v>0</v>
      </c>
      <c r="E101" s="33">
        <v>0</v>
      </c>
      <c r="F101" s="28">
        <v>0</v>
      </c>
      <c r="G101" s="33">
        <v>0</v>
      </c>
      <c r="H101" s="28">
        <v>0</v>
      </c>
      <c r="I101" s="33">
        <v>0</v>
      </c>
      <c r="J101" s="28">
        <v>0</v>
      </c>
      <c r="K101" s="33">
        <v>0</v>
      </c>
    </row>
    <row r="102" spans="1:11" ht="15" customHeight="1" x14ac:dyDescent="0.25">
      <c r="A102" s="34" t="s">
        <v>11</v>
      </c>
      <c r="B102" s="34">
        <v>97</v>
      </c>
      <c r="C102" s="30" t="s">
        <v>105</v>
      </c>
      <c r="D102" s="28">
        <v>0</v>
      </c>
      <c r="E102" s="33">
        <v>0</v>
      </c>
      <c r="F102" s="28">
        <v>0</v>
      </c>
      <c r="G102" s="33">
        <v>0</v>
      </c>
      <c r="H102" s="28">
        <v>1</v>
      </c>
      <c r="I102" s="33">
        <v>1.4999999999999999E-2</v>
      </c>
      <c r="J102" s="28">
        <v>0</v>
      </c>
      <c r="K102" s="33">
        <v>0</v>
      </c>
    </row>
    <row r="103" spans="1:11" ht="15" customHeight="1" x14ac:dyDescent="0.25">
      <c r="A103" s="34" t="s">
        <v>11</v>
      </c>
      <c r="B103" s="34">
        <v>98</v>
      </c>
      <c r="C103" s="30" t="s">
        <v>108</v>
      </c>
      <c r="D103" s="28">
        <v>1</v>
      </c>
      <c r="E103" s="33">
        <v>1.2E-2</v>
      </c>
      <c r="F103" s="28">
        <v>0</v>
      </c>
      <c r="G103" s="33">
        <v>0</v>
      </c>
      <c r="H103" s="28">
        <v>0</v>
      </c>
      <c r="I103" s="33">
        <v>0</v>
      </c>
      <c r="J103" s="28">
        <v>0</v>
      </c>
      <c r="K103" s="33">
        <v>0</v>
      </c>
    </row>
    <row r="104" spans="1:11" ht="15" customHeight="1" x14ac:dyDescent="0.25">
      <c r="A104" s="34" t="s">
        <v>11</v>
      </c>
      <c r="B104" s="34">
        <v>99</v>
      </c>
      <c r="C104" s="30" t="s">
        <v>115</v>
      </c>
      <c r="D104" s="28">
        <v>0</v>
      </c>
      <c r="E104" s="33">
        <v>0</v>
      </c>
      <c r="F104" s="28">
        <v>0</v>
      </c>
      <c r="G104" s="33">
        <v>0</v>
      </c>
      <c r="H104" s="28">
        <v>3</v>
      </c>
      <c r="I104" s="33">
        <v>0.03</v>
      </c>
      <c r="J104" s="28">
        <v>0</v>
      </c>
      <c r="K104" s="33">
        <v>0</v>
      </c>
    </row>
    <row r="105" spans="1:11" ht="15" customHeight="1" x14ac:dyDescent="0.25">
      <c r="A105" s="34" t="s">
        <v>11</v>
      </c>
      <c r="B105" s="34">
        <v>100</v>
      </c>
      <c r="C105" s="30" t="s">
        <v>113</v>
      </c>
      <c r="D105" s="28">
        <v>0</v>
      </c>
      <c r="E105" s="33">
        <v>0</v>
      </c>
      <c r="F105" s="28">
        <v>0</v>
      </c>
      <c r="G105" s="33">
        <v>0</v>
      </c>
      <c r="H105" s="28">
        <v>13</v>
      </c>
      <c r="I105" s="33">
        <v>4.8000000000000001E-2</v>
      </c>
      <c r="J105" s="28">
        <v>0</v>
      </c>
      <c r="K105" s="33">
        <v>0</v>
      </c>
    </row>
    <row r="106" spans="1:11" ht="15" customHeight="1" x14ac:dyDescent="0.25">
      <c r="A106" s="34" t="s">
        <v>11</v>
      </c>
      <c r="B106" s="34">
        <v>101</v>
      </c>
      <c r="C106" s="30" t="s">
        <v>109</v>
      </c>
      <c r="D106" s="28">
        <v>0</v>
      </c>
      <c r="E106" s="33">
        <v>0</v>
      </c>
      <c r="F106" s="28">
        <v>0</v>
      </c>
      <c r="G106" s="33">
        <v>0</v>
      </c>
      <c r="H106" s="28">
        <v>0</v>
      </c>
      <c r="I106" s="33">
        <v>0</v>
      </c>
      <c r="J106" s="28">
        <v>0</v>
      </c>
      <c r="K106" s="33">
        <v>0</v>
      </c>
    </row>
    <row r="107" spans="1:11" ht="15" customHeight="1" x14ac:dyDescent="0.25">
      <c r="A107" s="34" t="s">
        <v>11</v>
      </c>
      <c r="B107" s="34">
        <v>102</v>
      </c>
      <c r="C107" s="30" t="s">
        <v>146</v>
      </c>
      <c r="D107" s="28">
        <v>0</v>
      </c>
      <c r="E107" s="33">
        <v>0</v>
      </c>
      <c r="F107" s="28">
        <v>0</v>
      </c>
      <c r="G107" s="33">
        <v>0</v>
      </c>
      <c r="H107" s="28">
        <v>0</v>
      </c>
      <c r="I107" s="33">
        <v>0</v>
      </c>
      <c r="J107" s="28">
        <v>0</v>
      </c>
      <c r="K107" s="33">
        <v>0</v>
      </c>
    </row>
    <row r="108" spans="1:11" ht="18.600000000000001" customHeight="1" x14ac:dyDescent="0.25">
      <c r="A108" s="34" t="s">
        <v>11</v>
      </c>
      <c r="B108" s="34">
        <v>103</v>
      </c>
      <c r="C108" s="30" t="s">
        <v>103</v>
      </c>
      <c r="D108" s="28">
        <v>0</v>
      </c>
      <c r="E108" s="33">
        <v>0</v>
      </c>
      <c r="F108" s="28">
        <v>0</v>
      </c>
      <c r="G108" s="33">
        <v>0</v>
      </c>
      <c r="H108" s="28">
        <v>1</v>
      </c>
      <c r="I108" s="33">
        <v>7.0000000000000001E-3</v>
      </c>
      <c r="J108" s="28">
        <v>0</v>
      </c>
      <c r="K108" s="33">
        <v>0</v>
      </c>
    </row>
    <row r="109" spans="1:11" ht="15" customHeight="1" x14ac:dyDescent="0.25">
      <c r="A109" s="34" t="s">
        <v>11</v>
      </c>
      <c r="B109" s="34">
        <v>104</v>
      </c>
      <c r="C109" s="30" t="s">
        <v>110</v>
      </c>
      <c r="D109" s="28">
        <v>0</v>
      </c>
      <c r="E109" s="33">
        <v>0</v>
      </c>
      <c r="F109" s="28">
        <v>1</v>
      </c>
      <c r="G109" s="33">
        <v>0.01</v>
      </c>
      <c r="H109" s="28">
        <v>0</v>
      </c>
      <c r="I109" s="33">
        <v>0</v>
      </c>
      <c r="J109" s="28">
        <v>0</v>
      </c>
      <c r="K109" s="33">
        <v>0</v>
      </c>
    </row>
    <row r="110" spans="1:11" ht="15" customHeight="1" x14ac:dyDescent="0.25">
      <c r="A110" s="34" t="s">
        <v>11</v>
      </c>
      <c r="B110" s="34">
        <v>105</v>
      </c>
      <c r="C110" s="30" t="s">
        <v>118</v>
      </c>
      <c r="D110" s="28">
        <v>0</v>
      </c>
      <c r="E110" s="33">
        <v>0</v>
      </c>
      <c r="F110" s="28">
        <v>0</v>
      </c>
      <c r="G110" s="33">
        <v>0</v>
      </c>
      <c r="H110" s="28">
        <v>3</v>
      </c>
      <c r="I110" s="33">
        <v>3.6999999999999998E-2</v>
      </c>
      <c r="J110" s="28">
        <v>0</v>
      </c>
      <c r="K110" s="33">
        <v>0</v>
      </c>
    </row>
    <row r="111" spans="1:11" ht="15" customHeight="1" x14ac:dyDescent="0.25">
      <c r="A111" s="34" t="s">
        <v>11</v>
      </c>
      <c r="B111" s="34">
        <v>106</v>
      </c>
      <c r="C111" s="30" t="s">
        <v>119</v>
      </c>
      <c r="D111" s="28">
        <v>3</v>
      </c>
      <c r="E111" s="33">
        <v>0.02</v>
      </c>
      <c r="F111" s="28">
        <v>5</v>
      </c>
      <c r="G111" s="33">
        <v>4.2000000000000003E-2</v>
      </c>
      <c r="H111" s="28">
        <v>1</v>
      </c>
      <c r="I111" s="33">
        <v>7.0000000000000001E-3</v>
      </c>
      <c r="J111" s="28">
        <v>0</v>
      </c>
      <c r="K111" s="33">
        <v>0</v>
      </c>
    </row>
    <row r="112" spans="1:11" ht="15" customHeight="1" x14ac:dyDescent="0.25">
      <c r="A112" s="34" t="s">
        <v>11</v>
      </c>
      <c r="B112" s="34">
        <v>107</v>
      </c>
      <c r="C112" s="30" t="s">
        <v>120</v>
      </c>
      <c r="D112" s="28">
        <v>0</v>
      </c>
      <c r="E112" s="33">
        <v>0</v>
      </c>
      <c r="F112" s="28">
        <v>0</v>
      </c>
      <c r="G112" s="33">
        <v>0</v>
      </c>
      <c r="H112" s="28">
        <v>0</v>
      </c>
      <c r="I112" s="33">
        <v>0</v>
      </c>
      <c r="J112" s="28">
        <v>2</v>
      </c>
      <c r="K112" s="33">
        <v>0.107</v>
      </c>
    </row>
    <row r="113" spans="1:11" ht="15" customHeight="1" x14ac:dyDescent="0.25">
      <c r="A113" s="34" t="s">
        <v>11</v>
      </c>
      <c r="B113" s="34">
        <v>108</v>
      </c>
      <c r="C113" s="30" t="s">
        <v>121</v>
      </c>
      <c r="D113" s="28">
        <v>0</v>
      </c>
      <c r="E113" s="33">
        <v>0</v>
      </c>
      <c r="F113" s="28">
        <v>0</v>
      </c>
      <c r="G113" s="33">
        <v>0</v>
      </c>
      <c r="H113" s="28">
        <v>0</v>
      </c>
      <c r="I113" s="33">
        <v>0</v>
      </c>
      <c r="J113" s="28">
        <v>0</v>
      </c>
      <c r="K113" s="33">
        <v>0</v>
      </c>
    </row>
    <row r="114" spans="1:11" ht="15" customHeight="1" x14ac:dyDescent="0.25">
      <c r="A114" s="34" t="s">
        <v>11</v>
      </c>
      <c r="B114" s="34">
        <v>109</v>
      </c>
      <c r="C114" s="30" t="s">
        <v>122</v>
      </c>
      <c r="D114" s="28">
        <v>5</v>
      </c>
      <c r="E114" s="33">
        <v>6.7000000000000004E-2</v>
      </c>
      <c r="F114" s="28">
        <v>0</v>
      </c>
      <c r="G114" s="33">
        <v>0</v>
      </c>
      <c r="H114" s="28">
        <v>0</v>
      </c>
      <c r="I114" s="33">
        <v>0</v>
      </c>
      <c r="J114" s="28">
        <v>3</v>
      </c>
      <c r="K114" s="33">
        <v>0.15</v>
      </c>
    </row>
    <row r="115" spans="1:11" ht="15" customHeight="1" x14ac:dyDescent="0.25">
      <c r="A115" s="34" t="s">
        <v>11</v>
      </c>
      <c r="B115" s="34">
        <v>110</v>
      </c>
      <c r="C115" s="30" t="s">
        <v>123</v>
      </c>
      <c r="D115" s="28">
        <v>3</v>
      </c>
      <c r="E115" s="33">
        <v>3.3000000000000002E-2</v>
      </c>
      <c r="F115" s="28">
        <v>1</v>
      </c>
      <c r="G115" s="33">
        <v>1.2999999999999999E-2</v>
      </c>
      <c r="H115" s="28">
        <v>0</v>
      </c>
      <c r="I115" s="33">
        <v>0</v>
      </c>
      <c r="J115" s="28">
        <v>0</v>
      </c>
      <c r="K115" s="33">
        <v>0</v>
      </c>
    </row>
    <row r="116" spans="1:11" ht="15" customHeight="1" x14ac:dyDescent="0.25">
      <c r="A116" s="34" t="s">
        <v>11</v>
      </c>
      <c r="B116" s="34">
        <v>111</v>
      </c>
      <c r="C116" s="30" t="s">
        <v>124</v>
      </c>
      <c r="D116" s="28">
        <v>2</v>
      </c>
      <c r="E116" s="33">
        <v>1.9E-2</v>
      </c>
      <c r="F116" s="28">
        <v>0</v>
      </c>
      <c r="G116" s="33">
        <v>0</v>
      </c>
      <c r="H116" s="28">
        <v>0</v>
      </c>
      <c r="I116" s="33">
        <v>0</v>
      </c>
      <c r="J116" s="28">
        <v>0</v>
      </c>
      <c r="K116" s="33">
        <v>0</v>
      </c>
    </row>
    <row r="117" spans="1:11" ht="15" customHeight="1" x14ac:dyDescent="0.25">
      <c r="A117" s="34" t="s">
        <v>11</v>
      </c>
      <c r="B117" s="34">
        <v>112</v>
      </c>
      <c r="C117" s="30" t="s">
        <v>125</v>
      </c>
      <c r="D117" s="28">
        <v>3</v>
      </c>
      <c r="E117" s="33">
        <v>3.6999999999999998E-2</v>
      </c>
      <c r="F117" s="28">
        <v>1</v>
      </c>
      <c r="G117" s="33">
        <v>1.2E-2</v>
      </c>
      <c r="H117" s="28">
        <v>0</v>
      </c>
      <c r="I117" s="33">
        <v>0</v>
      </c>
      <c r="J117" s="28">
        <v>0</v>
      </c>
      <c r="K117" s="33">
        <v>0</v>
      </c>
    </row>
    <row r="118" spans="1:11" ht="15" customHeight="1" x14ac:dyDescent="0.25">
      <c r="A118" s="34" t="s">
        <v>11</v>
      </c>
      <c r="B118" s="34">
        <v>113</v>
      </c>
      <c r="C118" s="30" t="s">
        <v>126</v>
      </c>
      <c r="D118" s="28">
        <v>0</v>
      </c>
      <c r="E118" s="33">
        <v>0</v>
      </c>
      <c r="F118" s="28">
        <v>0</v>
      </c>
      <c r="G118" s="33">
        <v>0</v>
      </c>
      <c r="H118" s="28">
        <v>0</v>
      </c>
      <c r="I118" s="33">
        <v>0</v>
      </c>
      <c r="J118" s="28">
        <v>0</v>
      </c>
      <c r="K118" s="33">
        <v>0</v>
      </c>
    </row>
    <row r="119" spans="1:11" ht="15" customHeight="1" x14ac:dyDescent="0.25">
      <c r="A119" s="34" t="s">
        <v>11</v>
      </c>
      <c r="B119" s="34">
        <v>114</v>
      </c>
      <c r="C119" s="30" t="s">
        <v>147</v>
      </c>
      <c r="D119" s="28">
        <v>2</v>
      </c>
      <c r="E119" s="33">
        <v>2.5000000000000001E-2</v>
      </c>
      <c r="F119" s="28">
        <v>0</v>
      </c>
      <c r="G119" s="33">
        <v>0</v>
      </c>
      <c r="H119" s="28">
        <v>0</v>
      </c>
      <c r="I119" s="33">
        <v>0</v>
      </c>
      <c r="J119" s="28">
        <v>0</v>
      </c>
      <c r="K119" s="33">
        <v>0</v>
      </c>
    </row>
    <row r="120" spans="1:11" ht="15" customHeight="1" x14ac:dyDescent="0.25">
      <c r="A120" s="34" t="s">
        <v>11</v>
      </c>
      <c r="B120" s="34">
        <v>115</v>
      </c>
      <c r="C120" s="30" t="s">
        <v>127</v>
      </c>
      <c r="D120" s="28">
        <v>4</v>
      </c>
      <c r="E120" s="33">
        <v>0.432</v>
      </c>
      <c r="F120" s="28">
        <v>0</v>
      </c>
      <c r="G120" s="33">
        <v>0</v>
      </c>
      <c r="H120" s="28">
        <v>1</v>
      </c>
      <c r="I120" s="33">
        <v>1.4999999999999999E-2</v>
      </c>
      <c r="J120" s="28">
        <v>0</v>
      </c>
      <c r="K120" s="33">
        <v>0</v>
      </c>
    </row>
    <row r="121" spans="1:11" ht="15" customHeight="1" x14ac:dyDescent="0.25">
      <c r="A121" s="34" t="s">
        <v>11</v>
      </c>
      <c r="B121" s="34">
        <v>116</v>
      </c>
      <c r="C121" s="30" t="s">
        <v>128</v>
      </c>
      <c r="D121" s="28">
        <v>2</v>
      </c>
      <c r="E121" s="33">
        <v>8.9999999999999993E-3</v>
      </c>
      <c r="F121" s="28">
        <v>0</v>
      </c>
      <c r="G121" s="33">
        <v>0</v>
      </c>
      <c r="H121" s="28">
        <v>0</v>
      </c>
      <c r="I121" s="33">
        <v>0</v>
      </c>
      <c r="J121" s="28">
        <v>0</v>
      </c>
      <c r="K121" s="33">
        <v>0</v>
      </c>
    </row>
    <row r="122" spans="1:11" ht="15" customHeight="1" x14ac:dyDescent="0.25">
      <c r="A122" s="34" t="s">
        <v>11</v>
      </c>
      <c r="B122" s="34">
        <v>117</v>
      </c>
      <c r="C122" s="30" t="s">
        <v>129</v>
      </c>
      <c r="D122" s="28">
        <v>4</v>
      </c>
      <c r="E122" s="33">
        <v>4.8000000000000001E-2</v>
      </c>
      <c r="F122" s="28">
        <v>0</v>
      </c>
      <c r="G122" s="33">
        <v>0</v>
      </c>
      <c r="H122" s="28">
        <v>0</v>
      </c>
      <c r="I122" s="33">
        <v>0</v>
      </c>
      <c r="J122" s="28">
        <v>0</v>
      </c>
      <c r="K122" s="33">
        <v>0</v>
      </c>
    </row>
    <row r="123" spans="1:11" ht="15" customHeight="1" x14ac:dyDescent="0.25">
      <c r="A123" s="34" t="s">
        <v>11</v>
      </c>
      <c r="B123" s="34">
        <v>118</v>
      </c>
      <c r="C123" s="30" t="s">
        <v>130</v>
      </c>
      <c r="D123" s="28">
        <v>0</v>
      </c>
      <c r="E123" s="33">
        <v>0</v>
      </c>
      <c r="F123" s="28">
        <v>0</v>
      </c>
      <c r="G123" s="33">
        <v>0</v>
      </c>
      <c r="H123" s="28">
        <v>0</v>
      </c>
      <c r="I123" s="33">
        <v>0</v>
      </c>
      <c r="J123" s="28">
        <v>1</v>
      </c>
      <c r="K123" s="33">
        <v>1.2E-2</v>
      </c>
    </row>
    <row r="124" spans="1:11" ht="15" customHeight="1" x14ac:dyDescent="0.25">
      <c r="A124" s="34" t="s">
        <v>11</v>
      </c>
      <c r="B124" s="34">
        <v>119</v>
      </c>
      <c r="C124" s="30" t="s">
        <v>209</v>
      </c>
      <c r="D124" s="28">
        <v>0</v>
      </c>
      <c r="E124" s="33">
        <v>0</v>
      </c>
      <c r="F124" s="28">
        <v>0</v>
      </c>
      <c r="G124" s="33">
        <v>0</v>
      </c>
      <c r="H124" s="28">
        <v>0</v>
      </c>
      <c r="I124" s="33">
        <v>0</v>
      </c>
      <c r="J124" s="28">
        <v>0</v>
      </c>
      <c r="K124" s="33">
        <v>0</v>
      </c>
    </row>
    <row r="125" spans="1:11" ht="15" customHeight="1" x14ac:dyDescent="0.25">
      <c r="A125" s="34" t="s">
        <v>11</v>
      </c>
      <c r="B125" s="34">
        <v>120</v>
      </c>
      <c r="C125" s="21" t="s">
        <v>65</v>
      </c>
      <c r="D125" s="28">
        <v>0</v>
      </c>
      <c r="E125" s="33">
        <v>0</v>
      </c>
      <c r="F125" s="28">
        <v>0</v>
      </c>
      <c r="G125" s="33">
        <v>0</v>
      </c>
      <c r="H125" s="28">
        <v>0</v>
      </c>
      <c r="I125" s="33">
        <v>0</v>
      </c>
      <c r="J125" s="28">
        <v>0</v>
      </c>
      <c r="K125" s="33">
        <v>0</v>
      </c>
    </row>
    <row r="126" spans="1:11" ht="15" customHeight="1" x14ac:dyDescent="0.25">
      <c r="A126" s="34" t="s">
        <v>11</v>
      </c>
      <c r="B126" s="34">
        <v>121</v>
      </c>
      <c r="C126" s="21" t="s">
        <v>35</v>
      </c>
      <c r="D126" s="28">
        <v>2</v>
      </c>
      <c r="E126" s="33">
        <v>1.2999999999999999E-2</v>
      </c>
      <c r="F126" s="28">
        <v>0</v>
      </c>
      <c r="G126" s="33">
        <v>0</v>
      </c>
      <c r="H126" s="28">
        <v>1</v>
      </c>
      <c r="I126" s="33">
        <v>8.0000000000000002E-3</v>
      </c>
      <c r="J126" s="28">
        <v>0</v>
      </c>
      <c r="K126" s="33">
        <v>0</v>
      </c>
    </row>
    <row r="127" spans="1:11" ht="15" customHeight="1" x14ac:dyDescent="0.25">
      <c r="A127" s="34" t="s">
        <v>11</v>
      </c>
      <c r="B127" s="34">
        <v>122</v>
      </c>
      <c r="C127" s="31" t="s">
        <v>66</v>
      </c>
      <c r="D127" s="28">
        <v>0</v>
      </c>
      <c r="E127" s="33">
        <v>0</v>
      </c>
      <c r="F127" s="28">
        <v>0</v>
      </c>
      <c r="G127" s="33">
        <v>0</v>
      </c>
      <c r="H127" s="28">
        <v>0</v>
      </c>
      <c r="I127" s="33">
        <v>0</v>
      </c>
      <c r="J127" s="28">
        <v>0</v>
      </c>
      <c r="K127" s="33">
        <v>0</v>
      </c>
    </row>
    <row r="128" spans="1:11" ht="15" customHeight="1" x14ac:dyDescent="0.25">
      <c r="A128" s="34" t="s">
        <v>11</v>
      </c>
      <c r="B128" s="34">
        <v>123</v>
      </c>
      <c r="C128" s="21" t="s">
        <v>46</v>
      </c>
      <c r="D128" s="28">
        <v>0</v>
      </c>
      <c r="E128" s="33">
        <v>0</v>
      </c>
      <c r="F128" s="28">
        <v>0</v>
      </c>
      <c r="G128" s="33">
        <v>0</v>
      </c>
      <c r="H128" s="28">
        <v>1</v>
      </c>
      <c r="I128" s="33">
        <v>7.0000000000000001E-3</v>
      </c>
      <c r="J128" s="28">
        <v>0</v>
      </c>
      <c r="K128" s="33">
        <v>0</v>
      </c>
    </row>
    <row r="129" spans="1:11" ht="15" customHeight="1" x14ac:dyDescent="0.25">
      <c r="A129" s="34" t="s">
        <v>11</v>
      </c>
      <c r="B129" s="34">
        <v>124</v>
      </c>
      <c r="C129" s="31" t="s">
        <v>17</v>
      </c>
      <c r="D129" s="28">
        <v>6</v>
      </c>
      <c r="E129" s="33">
        <v>3.4000000000000002E-2</v>
      </c>
      <c r="F129" s="28">
        <v>1</v>
      </c>
      <c r="G129" s="33">
        <v>5.0000000000000001E-3</v>
      </c>
      <c r="H129" s="28">
        <v>0</v>
      </c>
      <c r="I129" s="33">
        <v>0</v>
      </c>
      <c r="J129" s="28">
        <v>2</v>
      </c>
      <c r="K129" s="33">
        <v>1.2E-2</v>
      </c>
    </row>
    <row r="130" spans="1:11" ht="15" customHeight="1" x14ac:dyDescent="0.25">
      <c r="A130" s="34" t="s">
        <v>11</v>
      </c>
      <c r="B130" s="34">
        <v>125</v>
      </c>
      <c r="C130" s="21" t="s">
        <v>47</v>
      </c>
      <c r="D130" s="28">
        <v>0</v>
      </c>
      <c r="E130" s="33">
        <v>0</v>
      </c>
      <c r="F130" s="28">
        <v>0</v>
      </c>
      <c r="G130" s="33">
        <v>0</v>
      </c>
      <c r="H130" s="28">
        <v>0</v>
      </c>
      <c r="I130" s="33">
        <v>0</v>
      </c>
      <c r="J130" s="28">
        <v>0</v>
      </c>
      <c r="K130" s="33">
        <v>0</v>
      </c>
    </row>
    <row r="131" spans="1:11" ht="14.25" customHeight="1" x14ac:dyDescent="0.25">
      <c r="A131" s="34" t="s">
        <v>11</v>
      </c>
      <c r="B131" s="34">
        <v>126</v>
      </c>
      <c r="C131" s="31" t="s">
        <v>67</v>
      </c>
      <c r="D131" s="28">
        <v>0</v>
      </c>
      <c r="E131" s="33">
        <v>0</v>
      </c>
      <c r="F131" s="28">
        <v>0</v>
      </c>
      <c r="G131" s="33">
        <v>0</v>
      </c>
      <c r="H131" s="28">
        <v>0</v>
      </c>
      <c r="I131" s="33">
        <v>0</v>
      </c>
      <c r="J131" s="28">
        <v>0</v>
      </c>
      <c r="K131" s="33">
        <v>0</v>
      </c>
    </row>
    <row r="132" spans="1:11" ht="14.25" customHeight="1" x14ac:dyDescent="0.25">
      <c r="A132" s="34" t="s">
        <v>11</v>
      </c>
      <c r="B132" s="34">
        <v>127</v>
      </c>
      <c r="C132" s="21" t="s">
        <v>97</v>
      </c>
      <c r="D132" s="28">
        <v>0</v>
      </c>
      <c r="E132" s="33">
        <v>0</v>
      </c>
      <c r="F132" s="28">
        <v>0</v>
      </c>
      <c r="G132" s="33">
        <v>0</v>
      </c>
      <c r="H132" s="28">
        <v>0</v>
      </c>
      <c r="I132" s="33">
        <v>0</v>
      </c>
      <c r="J132" s="28">
        <v>0</v>
      </c>
      <c r="K132" s="33">
        <v>0</v>
      </c>
    </row>
    <row r="133" spans="1:11" ht="15" customHeight="1" x14ac:dyDescent="0.25">
      <c r="A133" s="34" t="s">
        <v>11</v>
      </c>
      <c r="B133" s="34">
        <v>128</v>
      </c>
      <c r="C133" s="31" t="s">
        <v>37</v>
      </c>
      <c r="D133" s="28">
        <v>0</v>
      </c>
      <c r="E133" s="33">
        <v>0</v>
      </c>
      <c r="F133" s="28">
        <v>0</v>
      </c>
      <c r="G133" s="33">
        <v>0</v>
      </c>
      <c r="H133" s="28">
        <v>0</v>
      </c>
      <c r="I133" s="33">
        <v>0</v>
      </c>
      <c r="J133" s="28">
        <v>0</v>
      </c>
      <c r="K133" s="33">
        <v>0</v>
      </c>
    </row>
    <row r="134" spans="1:11" ht="15" customHeight="1" x14ac:dyDescent="0.25">
      <c r="A134" s="35" t="s">
        <v>11</v>
      </c>
      <c r="B134" s="35"/>
      <c r="C134" s="29" t="s">
        <v>43</v>
      </c>
      <c r="D134" s="27">
        <f>SUM(D135:D197)</f>
        <v>99</v>
      </c>
      <c r="E134" s="32">
        <f t="shared" ref="E134:K134" si="1">SUM(E135:E197)</f>
        <v>13.805000000000001</v>
      </c>
      <c r="F134" s="27">
        <f t="shared" si="1"/>
        <v>62</v>
      </c>
      <c r="G134" s="32">
        <f t="shared" si="1"/>
        <v>1.6899999999999997</v>
      </c>
      <c r="H134" s="27">
        <f t="shared" si="1"/>
        <v>81</v>
      </c>
      <c r="I134" s="32">
        <f t="shared" si="1"/>
        <v>1.2989999999999999</v>
      </c>
      <c r="J134" s="27">
        <f t="shared" si="1"/>
        <v>30</v>
      </c>
      <c r="K134" s="32">
        <f t="shared" si="1"/>
        <v>3.2450000000000001</v>
      </c>
    </row>
    <row r="135" spans="1:11" s="38" customFormat="1" ht="15" customHeight="1" x14ac:dyDescent="0.25">
      <c r="A135" s="34" t="s">
        <v>11</v>
      </c>
      <c r="B135" s="34">
        <v>1</v>
      </c>
      <c r="C135" s="39" t="s">
        <v>213</v>
      </c>
      <c r="D135" s="28">
        <v>0</v>
      </c>
      <c r="E135" s="33">
        <v>0</v>
      </c>
      <c r="F135" s="37">
        <v>0</v>
      </c>
      <c r="G135" s="33">
        <v>0</v>
      </c>
      <c r="H135" s="37">
        <v>0</v>
      </c>
      <c r="I135" s="33">
        <v>0</v>
      </c>
      <c r="J135" s="37">
        <v>0</v>
      </c>
      <c r="K135" s="33">
        <v>0</v>
      </c>
    </row>
    <row r="136" spans="1:11" ht="15" customHeight="1" x14ac:dyDescent="0.25">
      <c r="A136" s="34" t="s">
        <v>11</v>
      </c>
      <c r="B136" s="34">
        <v>2</v>
      </c>
      <c r="C136" s="31" t="s">
        <v>32</v>
      </c>
      <c r="D136" s="28">
        <v>2</v>
      </c>
      <c r="E136" s="33">
        <v>0.02</v>
      </c>
      <c r="F136" s="28">
        <v>0</v>
      </c>
      <c r="G136" s="33">
        <v>0</v>
      </c>
      <c r="H136" s="28">
        <v>1</v>
      </c>
      <c r="I136" s="33">
        <v>7.0000000000000001E-3</v>
      </c>
      <c r="J136" s="28">
        <v>0</v>
      </c>
      <c r="K136" s="33">
        <v>0</v>
      </c>
    </row>
    <row r="137" spans="1:11" ht="15" customHeight="1" x14ac:dyDescent="0.25">
      <c r="A137" s="34" t="s">
        <v>11</v>
      </c>
      <c r="B137" s="34">
        <v>3</v>
      </c>
      <c r="C137" s="31" t="s">
        <v>137</v>
      </c>
      <c r="D137" s="28">
        <v>0</v>
      </c>
      <c r="E137" s="33">
        <v>0</v>
      </c>
      <c r="F137" s="28">
        <v>0</v>
      </c>
      <c r="G137" s="33">
        <v>0</v>
      </c>
      <c r="H137" s="28">
        <v>0</v>
      </c>
      <c r="I137" s="33">
        <v>0</v>
      </c>
      <c r="J137" s="28">
        <v>0</v>
      </c>
      <c r="K137" s="33">
        <v>0</v>
      </c>
    </row>
    <row r="138" spans="1:11" ht="15" customHeight="1" x14ac:dyDescent="0.25">
      <c r="A138" s="34" t="s">
        <v>11</v>
      </c>
      <c r="B138" s="34">
        <v>4</v>
      </c>
      <c r="C138" s="31" t="s">
        <v>68</v>
      </c>
      <c r="D138" s="28">
        <v>2</v>
      </c>
      <c r="E138" s="33">
        <v>1.9E-2</v>
      </c>
      <c r="F138" s="28">
        <v>1</v>
      </c>
      <c r="G138" s="33">
        <v>1.4999999999999999E-2</v>
      </c>
      <c r="H138" s="28">
        <v>0</v>
      </c>
      <c r="I138" s="33">
        <v>0</v>
      </c>
      <c r="J138" s="28">
        <v>0</v>
      </c>
      <c r="K138" s="33">
        <v>0</v>
      </c>
    </row>
    <row r="139" spans="1:11" ht="15" customHeight="1" x14ac:dyDescent="0.25">
      <c r="A139" s="34" t="s">
        <v>11</v>
      </c>
      <c r="B139" s="34">
        <v>5</v>
      </c>
      <c r="C139" s="31" t="s">
        <v>206</v>
      </c>
      <c r="D139" s="28">
        <v>1</v>
      </c>
      <c r="E139" s="33">
        <v>7.0000000000000001E-3</v>
      </c>
      <c r="F139" s="28">
        <v>0</v>
      </c>
      <c r="G139" s="33">
        <v>0</v>
      </c>
      <c r="H139" s="28">
        <v>0</v>
      </c>
      <c r="I139" s="33">
        <v>0</v>
      </c>
      <c r="J139" s="28">
        <v>0</v>
      </c>
      <c r="K139" s="33">
        <v>0</v>
      </c>
    </row>
    <row r="140" spans="1:11" ht="15" customHeight="1" x14ac:dyDescent="0.25">
      <c r="A140" s="34" t="s">
        <v>11</v>
      </c>
      <c r="B140" s="34">
        <v>6</v>
      </c>
      <c r="C140" s="31" t="s">
        <v>27</v>
      </c>
      <c r="D140" s="28">
        <v>0</v>
      </c>
      <c r="E140" s="33">
        <v>0</v>
      </c>
      <c r="F140" s="28">
        <v>0</v>
      </c>
      <c r="G140" s="33">
        <v>0</v>
      </c>
      <c r="H140" s="28">
        <v>0</v>
      </c>
      <c r="I140" s="33">
        <v>0</v>
      </c>
      <c r="J140" s="28">
        <v>0</v>
      </c>
      <c r="K140" s="33">
        <v>0</v>
      </c>
    </row>
    <row r="141" spans="1:11" ht="15" customHeight="1" x14ac:dyDescent="0.25">
      <c r="A141" s="34" t="s">
        <v>11</v>
      </c>
      <c r="B141" s="34">
        <v>7</v>
      </c>
      <c r="C141" s="31" t="s">
        <v>69</v>
      </c>
      <c r="D141" s="28">
        <v>1</v>
      </c>
      <c r="E141" s="33">
        <v>5.0000000000000001E-3</v>
      </c>
      <c r="F141" s="28">
        <v>1</v>
      </c>
      <c r="G141" s="33">
        <v>5.0000000000000001E-3</v>
      </c>
      <c r="H141" s="28">
        <v>0</v>
      </c>
      <c r="I141" s="33">
        <v>0</v>
      </c>
      <c r="J141" s="28">
        <v>0</v>
      </c>
      <c r="K141" s="33">
        <v>0</v>
      </c>
    </row>
    <row r="142" spans="1:11" ht="15" customHeight="1" x14ac:dyDescent="0.25">
      <c r="A142" s="34" t="s">
        <v>11</v>
      </c>
      <c r="B142" s="34">
        <v>8</v>
      </c>
      <c r="C142" s="31" t="s">
        <v>70</v>
      </c>
      <c r="D142" s="28">
        <v>8</v>
      </c>
      <c r="E142" s="33">
        <v>1.462</v>
      </c>
      <c r="F142" s="28">
        <v>3</v>
      </c>
      <c r="G142" s="33">
        <v>7.2999999999999995E-2</v>
      </c>
      <c r="H142" s="28">
        <v>2</v>
      </c>
      <c r="I142" s="33">
        <v>1.2999999999999999E-2</v>
      </c>
      <c r="J142" s="28">
        <v>7</v>
      </c>
      <c r="K142" s="33">
        <v>5.2999999999999999E-2</v>
      </c>
    </row>
    <row r="143" spans="1:11" ht="15.75" customHeight="1" x14ac:dyDescent="0.25">
      <c r="A143" s="34" t="s">
        <v>11</v>
      </c>
      <c r="B143" s="34">
        <v>9</v>
      </c>
      <c r="C143" s="31" t="s">
        <v>134</v>
      </c>
      <c r="D143" s="28">
        <v>0</v>
      </c>
      <c r="E143" s="33">
        <v>0</v>
      </c>
      <c r="F143" s="28">
        <v>0</v>
      </c>
      <c r="G143" s="33">
        <v>0</v>
      </c>
      <c r="H143" s="28">
        <v>0</v>
      </c>
      <c r="I143" s="33">
        <v>0</v>
      </c>
      <c r="J143" s="28">
        <v>0</v>
      </c>
      <c r="K143" s="33">
        <v>0</v>
      </c>
    </row>
    <row r="144" spans="1:11" ht="15" customHeight="1" x14ac:dyDescent="0.25">
      <c r="A144" s="34" t="s">
        <v>11</v>
      </c>
      <c r="B144" s="34">
        <v>10</v>
      </c>
      <c r="C144" s="30" t="s">
        <v>71</v>
      </c>
      <c r="D144" s="28">
        <v>0</v>
      </c>
      <c r="E144" s="33">
        <v>0</v>
      </c>
      <c r="F144" s="28">
        <v>2</v>
      </c>
      <c r="G144" s="33">
        <v>2.5000000000000001E-2</v>
      </c>
      <c r="H144" s="28">
        <v>4</v>
      </c>
      <c r="I144" s="33">
        <v>4.4999999999999998E-2</v>
      </c>
      <c r="J144" s="28">
        <v>1</v>
      </c>
      <c r="K144" s="33">
        <v>0.15</v>
      </c>
    </row>
    <row r="145" spans="1:11" ht="15" customHeight="1" x14ac:dyDescent="0.25">
      <c r="A145" s="34" t="s">
        <v>11</v>
      </c>
      <c r="B145" s="34">
        <v>11</v>
      </c>
      <c r="C145" s="30" t="s">
        <v>212</v>
      </c>
      <c r="D145" s="28">
        <v>0</v>
      </c>
      <c r="E145" s="33">
        <v>0</v>
      </c>
      <c r="F145" s="28">
        <v>0</v>
      </c>
      <c r="G145" s="33">
        <v>0</v>
      </c>
      <c r="H145" s="28">
        <v>0</v>
      </c>
      <c r="I145" s="33">
        <v>0</v>
      </c>
      <c r="J145" s="28">
        <v>0</v>
      </c>
      <c r="K145" s="33">
        <v>0</v>
      </c>
    </row>
    <row r="146" spans="1:11" ht="14.45" customHeight="1" x14ac:dyDescent="0.25">
      <c r="A146" s="34" t="s">
        <v>11</v>
      </c>
      <c r="B146" s="34">
        <v>12</v>
      </c>
      <c r="C146" s="30" t="s">
        <v>72</v>
      </c>
      <c r="D146" s="28">
        <v>0</v>
      </c>
      <c r="E146" s="33">
        <v>0</v>
      </c>
      <c r="F146" s="28">
        <v>2</v>
      </c>
      <c r="G146" s="33">
        <v>2.5000000000000001E-2</v>
      </c>
      <c r="H146" s="28">
        <v>4</v>
      </c>
      <c r="I146" s="33">
        <v>5.7000000000000002E-2</v>
      </c>
      <c r="J146" s="28">
        <v>2</v>
      </c>
      <c r="K146" s="33">
        <v>2.5000000000000001E-2</v>
      </c>
    </row>
    <row r="147" spans="1:11" ht="15" customHeight="1" x14ac:dyDescent="0.25">
      <c r="A147" s="34" t="s">
        <v>11</v>
      </c>
      <c r="B147" s="34">
        <v>13</v>
      </c>
      <c r="C147" s="30" t="s">
        <v>73</v>
      </c>
      <c r="D147" s="28">
        <v>2</v>
      </c>
      <c r="E147" s="33">
        <v>0.21199999999999999</v>
      </c>
      <c r="F147" s="28">
        <v>3</v>
      </c>
      <c r="G147" s="33">
        <v>2.5999999999999999E-2</v>
      </c>
      <c r="H147" s="28">
        <v>2</v>
      </c>
      <c r="I147" s="33">
        <v>1.4999999999999999E-2</v>
      </c>
      <c r="J147" s="28">
        <v>0</v>
      </c>
      <c r="K147" s="33">
        <v>0</v>
      </c>
    </row>
    <row r="148" spans="1:11" ht="15" customHeight="1" x14ac:dyDescent="0.25">
      <c r="A148" s="34" t="s">
        <v>11</v>
      </c>
      <c r="B148" s="34">
        <v>14</v>
      </c>
      <c r="C148" s="30" t="s">
        <v>74</v>
      </c>
      <c r="D148" s="28">
        <v>0</v>
      </c>
      <c r="E148" s="33">
        <v>0</v>
      </c>
      <c r="F148" s="28">
        <v>3</v>
      </c>
      <c r="G148" s="33">
        <v>2.4E-2</v>
      </c>
      <c r="H148" s="28">
        <v>0</v>
      </c>
      <c r="I148" s="33">
        <v>0</v>
      </c>
      <c r="J148" s="28">
        <v>0</v>
      </c>
      <c r="K148" s="33">
        <v>0</v>
      </c>
    </row>
    <row r="149" spans="1:11" ht="15" customHeight="1" x14ac:dyDescent="0.25">
      <c r="A149" s="34" t="s">
        <v>11</v>
      </c>
      <c r="B149" s="34">
        <v>15</v>
      </c>
      <c r="C149" s="30" t="s">
        <v>169</v>
      </c>
      <c r="D149" s="28">
        <v>0</v>
      </c>
      <c r="E149" s="33">
        <v>0</v>
      </c>
      <c r="F149" s="28">
        <v>0</v>
      </c>
      <c r="G149" s="33">
        <v>0</v>
      </c>
      <c r="H149" s="28">
        <v>0</v>
      </c>
      <c r="I149" s="33">
        <v>0</v>
      </c>
      <c r="J149" s="28">
        <v>0</v>
      </c>
      <c r="K149" s="33">
        <v>0</v>
      </c>
    </row>
    <row r="150" spans="1:11" ht="15" customHeight="1" x14ac:dyDescent="0.25">
      <c r="A150" s="34" t="s">
        <v>11</v>
      </c>
      <c r="B150" s="34">
        <v>16</v>
      </c>
      <c r="C150" s="30" t="s">
        <v>75</v>
      </c>
      <c r="D150" s="28">
        <v>6</v>
      </c>
      <c r="E150" s="33">
        <v>0.53600000000000003</v>
      </c>
      <c r="F150" s="28">
        <v>8</v>
      </c>
      <c r="G150" s="33">
        <v>7.0999999999999994E-2</v>
      </c>
      <c r="H150" s="28">
        <v>5</v>
      </c>
      <c r="I150" s="33">
        <v>6.8000000000000005E-2</v>
      </c>
      <c r="J150" s="28">
        <v>0</v>
      </c>
      <c r="K150" s="33">
        <v>0</v>
      </c>
    </row>
    <row r="151" spans="1:11" ht="15" customHeight="1" x14ac:dyDescent="0.25">
      <c r="A151" s="34" t="s">
        <v>11</v>
      </c>
      <c r="B151" s="34">
        <v>17</v>
      </c>
      <c r="C151" s="30" t="s">
        <v>76</v>
      </c>
      <c r="D151" s="28">
        <v>0</v>
      </c>
      <c r="E151" s="33">
        <v>0</v>
      </c>
      <c r="F151" s="28">
        <v>0</v>
      </c>
      <c r="G151" s="33">
        <v>0</v>
      </c>
      <c r="H151" s="28">
        <v>0</v>
      </c>
      <c r="I151" s="33">
        <v>0</v>
      </c>
      <c r="J151" s="28">
        <v>0</v>
      </c>
      <c r="K151" s="33">
        <v>0</v>
      </c>
    </row>
    <row r="152" spans="1:11" ht="15" customHeight="1" x14ac:dyDescent="0.25">
      <c r="A152" s="34" t="s">
        <v>11</v>
      </c>
      <c r="B152" s="34">
        <v>18</v>
      </c>
      <c r="C152" s="30" t="s">
        <v>191</v>
      </c>
      <c r="D152" s="28">
        <v>0</v>
      </c>
      <c r="E152" s="33">
        <v>0</v>
      </c>
      <c r="F152" s="28">
        <v>0</v>
      </c>
      <c r="G152" s="33">
        <v>0</v>
      </c>
      <c r="H152" s="28">
        <v>0</v>
      </c>
      <c r="I152" s="33">
        <v>0</v>
      </c>
      <c r="J152" s="28">
        <v>0</v>
      </c>
      <c r="K152" s="33">
        <v>0</v>
      </c>
    </row>
    <row r="153" spans="1:11" ht="15" customHeight="1" x14ac:dyDescent="0.25">
      <c r="A153" s="34" t="s">
        <v>11</v>
      </c>
      <c r="B153" s="34">
        <v>19</v>
      </c>
      <c r="C153" s="30" t="s">
        <v>77</v>
      </c>
      <c r="D153" s="28">
        <v>0</v>
      </c>
      <c r="E153" s="33">
        <v>0</v>
      </c>
      <c r="F153" s="28">
        <v>2</v>
      </c>
      <c r="G153" s="33">
        <v>3.2000000000000001E-2</v>
      </c>
      <c r="H153" s="28">
        <v>3</v>
      </c>
      <c r="I153" s="33">
        <v>2.8000000000000001E-2</v>
      </c>
      <c r="J153" s="28">
        <v>0</v>
      </c>
      <c r="K153" s="33">
        <v>0</v>
      </c>
    </row>
    <row r="154" spans="1:11" ht="15" customHeight="1" x14ac:dyDescent="0.25">
      <c r="A154" s="34" t="s">
        <v>11</v>
      </c>
      <c r="B154" s="34">
        <v>20</v>
      </c>
      <c r="C154" s="30" t="s">
        <v>78</v>
      </c>
      <c r="D154" s="28">
        <v>18</v>
      </c>
      <c r="E154" s="33">
        <v>0.64900000000000002</v>
      </c>
      <c r="F154" s="28">
        <v>0</v>
      </c>
      <c r="G154" s="33">
        <v>0</v>
      </c>
      <c r="H154" s="28">
        <v>1</v>
      </c>
      <c r="I154" s="33">
        <v>1.4999999999999999E-2</v>
      </c>
      <c r="J154" s="28">
        <v>3</v>
      </c>
      <c r="K154" s="33">
        <v>0.65</v>
      </c>
    </row>
    <row r="155" spans="1:11" ht="15" customHeight="1" x14ac:dyDescent="0.25">
      <c r="A155" s="34" t="s">
        <v>11</v>
      </c>
      <c r="B155" s="34">
        <v>21</v>
      </c>
      <c r="C155" s="30" t="s">
        <v>79</v>
      </c>
      <c r="D155" s="28">
        <v>0</v>
      </c>
      <c r="E155" s="33">
        <v>0</v>
      </c>
      <c r="F155" s="28">
        <v>0</v>
      </c>
      <c r="G155" s="33">
        <v>0</v>
      </c>
      <c r="H155" s="28">
        <v>0</v>
      </c>
      <c r="I155" s="33">
        <v>0</v>
      </c>
      <c r="J155" s="28">
        <v>0</v>
      </c>
      <c r="K155" s="33">
        <v>0</v>
      </c>
    </row>
    <row r="156" spans="1:11" ht="15" customHeight="1" x14ac:dyDescent="0.25">
      <c r="A156" s="34" t="s">
        <v>11</v>
      </c>
      <c r="B156" s="34">
        <v>22</v>
      </c>
      <c r="C156" s="21" t="s">
        <v>95</v>
      </c>
      <c r="D156" s="28">
        <v>2</v>
      </c>
      <c r="E156" s="33">
        <v>2.5000000000000001E-2</v>
      </c>
      <c r="F156" s="28">
        <v>0</v>
      </c>
      <c r="G156" s="33">
        <v>0</v>
      </c>
      <c r="H156" s="28">
        <v>0</v>
      </c>
      <c r="I156" s="33">
        <v>0</v>
      </c>
      <c r="J156" s="28">
        <v>0</v>
      </c>
      <c r="K156" s="33">
        <v>0</v>
      </c>
    </row>
    <row r="157" spans="1:11" ht="15" customHeight="1" x14ac:dyDescent="0.25">
      <c r="A157" s="34" t="s">
        <v>11</v>
      </c>
      <c r="B157" s="34">
        <v>23</v>
      </c>
      <c r="C157" s="21" t="s">
        <v>185</v>
      </c>
      <c r="D157" s="28">
        <v>3</v>
      </c>
      <c r="E157" s="33">
        <v>3.2000000000000001E-2</v>
      </c>
      <c r="F157" s="28">
        <v>1</v>
      </c>
      <c r="G157" s="33">
        <v>7.0000000000000001E-3</v>
      </c>
      <c r="H157" s="28">
        <v>4</v>
      </c>
      <c r="I157" s="33">
        <v>4.4999999999999998E-2</v>
      </c>
      <c r="J157" s="28">
        <v>0</v>
      </c>
      <c r="K157" s="33">
        <v>0</v>
      </c>
    </row>
    <row r="158" spans="1:11" ht="15" customHeight="1" x14ac:dyDescent="0.25">
      <c r="A158" s="34" t="s">
        <v>11</v>
      </c>
      <c r="B158" s="34">
        <v>24</v>
      </c>
      <c r="C158" s="21" t="s">
        <v>81</v>
      </c>
      <c r="D158" s="28">
        <v>5</v>
      </c>
      <c r="E158" s="33">
        <v>3.4000000000000002E-2</v>
      </c>
      <c r="F158" s="28">
        <v>4</v>
      </c>
      <c r="G158" s="33">
        <v>2.1000000000000001E-2</v>
      </c>
      <c r="H158" s="28">
        <v>2</v>
      </c>
      <c r="I158" s="33">
        <v>0.32</v>
      </c>
      <c r="J158" s="28">
        <v>2</v>
      </c>
      <c r="K158" s="33">
        <v>1.2999999999999999E-2</v>
      </c>
    </row>
    <row r="159" spans="1:11" ht="15" customHeight="1" x14ac:dyDescent="0.25">
      <c r="A159" s="34" t="s">
        <v>11</v>
      </c>
      <c r="B159" s="34">
        <v>25</v>
      </c>
      <c r="C159" s="21" t="s">
        <v>153</v>
      </c>
      <c r="D159" s="28">
        <v>0</v>
      </c>
      <c r="E159" s="33">
        <v>0</v>
      </c>
      <c r="F159" s="28">
        <v>0</v>
      </c>
      <c r="G159" s="33">
        <v>0</v>
      </c>
      <c r="H159" s="28">
        <v>0</v>
      </c>
      <c r="I159" s="33">
        <v>0</v>
      </c>
      <c r="J159" s="28">
        <v>0</v>
      </c>
      <c r="K159" s="33">
        <v>0</v>
      </c>
    </row>
    <row r="160" spans="1:11" ht="15" customHeight="1" x14ac:dyDescent="0.25">
      <c r="A160" s="34" t="s">
        <v>11</v>
      </c>
      <c r="B160" s="34">
        <v>26</v>
      </c>
      <c r="C160" s="21" t="s">
        <v>136</v>
      </c>
      <c r="D160" s="28">
        <v>0</v>
      </c>
      <c r="E160" s="33">
        <v>0</v>
      </c>
      <c r="F160" s="28">
        <v>0</v>
      </c>
      <c r="G160" s="33">
        <v>0</v>
      </c>
      <c r="H160" s="28">
        <v>0</v>
      </c>
      <c r="I160" s="33">
        <v>0</v>
      </c>
      <c r="J160" s="28">
        <v>0</v>
      </c>
      <c r="K160" s="33">
        <v>0</v>
      </c>
    </row>
    <row r="161" spans="1:11" ht="15" customHeight="1" x14ac:dyDescent="0.25">
      <c r="A161" s="34" t="s">
        <v>11</v>
      </c>
      <c r="B161" s="34">
        <v>27</v>
      </c>
      <c r="C161" s="21" t="s">
        <v>216</v>
      </c>
      <c r="D161" s="28">
        <v>0</v>
      </c>
      <c r="E161" s="33">
        <v>0</v>
      </c>
      <c r="F161" s="28">
        <v>0</v>
      </c>
      <c r="G161" s="33">
        <v>0</v>
      </c>
      <c r="H161" s="28">
        <v>0</v>
      </c>
      <c r="I161" s="33">
        <v>0</v>
      </c>
      <c r="J161" s="28">
        <v>0</v>
      </c>
      <c r="K161" s="33">
        <v>0</v>
      </c>
    </row>
    <row r="162" spans="1:11" ht="15" customHeight="1" x14ac:dyDescent="0.25">
      <c r="A162" s="34" t="s">
        <v>11</v>
      </c>
      <c r="B162" s="34">
        <v>28</v>
      </c>
      <c r="C162" s="21" t="s">
        <v>223</v>
      </c>
      <c r="D162" s="28">
        <v>1</v>
      </c>
      <c r="E162" s="33">
        <v>4.5999999999999996</v>
      </c>
      <c r="F162" s="28">
        <v>0</v>
      </c>
      <c r="G162" s="33">
        <v>0</v>
      </c>
      <c r="H162" s="28">
        <v>0</v>
      </c>
      <c r="I162" s="33">
        <v>0</v>
      </c>
      <c r="J162" s="28">
        <v>0</v>
      </c>
      <c r="K162" s="33">
        <v>0</v>
      </c>
    </row>
    <row r="163" spans="1:11" ht="15" customHeight="1" x14ac:dyDescent="0.25">
      <c r="A163" s="34" t="s">
        <v>11</v>
      </c>
      <c r="B163" s="34">
        <v>29</v>
      </c>
      <c r="C163" s="21" t="s">
        <v>184</v>
      </c>
      <c r="D163" s="28">
        <v>0</v>
      </c>
      <c r="E163" s="33">
        <v>0</v>
      </c>
      <c r="F163" s="28">
        <v>1</v>
      </c>
      <c r="G163" s="33">
        <v>7.0000000000000001E-3</v>
      </c>
      <c r="H163" s="28">
        <v>1</v>
      </c>
      <c r="I163" s="33">
        <v>7.0000000000000001E-3</v>
      </c>
      <c r="J163" s="28">
        <v>0</v>
      </c>
      <c r="K163" s="33">
        <v>0</v>
      </c>
    </row>
    <row r="164" spans="1:11" ht="15" customHeight="1" x14ac:dyDescent="0.25">
      <c r="A164" s="34" t="s">
        <v>11</v>
      </c>
      <c r="B164" s="34">
        <v>30</v>
      </c>
      <c r="C164" s="21" t="s">
        <v>211</v>
      </c>
      <c r="D164" s="28">
        <v>0</v>
      </c>
      <c r="E164" s="33">
        <v>0</v>
      </c>
      <c r="F164" s="28">
        <v>0</v>
      </c>
      <c r="G164" s="33">
        <v>0</v>
      </c>
      <c r="H164" s="28">
        <v>2</v>
      </c>
      <c r="I164" s="33">
        <v>6.5000000000000002E-2</v>
      </c>
      <c r="J164" s="28">
        <v>0</v>
      </c>
      <c r="K164" s="33">
        <v>0</v>
      </c>
    </row>
    <row r="165" spans="1:11" ht="15" customHeight="1" x14ac:dyDescent="0.25">
      <c r="A165" s="34" t="s">
        <v>11</v>
      </c>
      <c r="B165" s="34">
        <v>31</v>
      </c>
      <c r="C165" s="21" t="s">
        <v>80</v>
      </c>
      <c r="D165" s="28">
        <v>2</v>
      </c>
      <c r="E165" s="33">
        <v>0.01</v>
      </c>
      <c r="F165" s="28">
        <v>0</v>
      </c>
      <c r="G165" s="33">
        <v>0</v>
      </c>
      <c r="H165" s="28">
        <v>4</v>
      </c>
      <c r="I165" s="33">
        <v>6.3E-2</v>
      </c>
      <c r="J165" s="28">
        <v>1</v>
      </c>
      <c r="K165" s="33">
        <v>3.0000000000000001E-3</v>
      </c>
    </row>
    <row r="166" spans="1:11" ht="15" customHeight="1" x14ac:dyDescent="0.25">
      <c r="A166" s="34" t="s">
        <v>11</v>
      </c>
      <c r="B166" s="34">
        <v>32</v>
      </c>
      <c r="C166" s="21" t="s">
        <v>221</v>
      </c>
      <c r="D166" s="28">
        <v>0</v>
      </c>
      <c r="E166" s="33">
        <v>0</v>
      </c>
      <c r="F166" s="28">
        <v>0</v>
      </c>
      <c r="G166" s="33">
        <v>0</v>
      </c>
      <c r="H166" s="28">
        <v>0</v>
      </c>
      <c r="I166" s="33">
        <v>0</v>
      </c>
      <c r="J166" s="28">
        <v>0</v>
      </c>
      <c r="K166" s="33">
        <v>0</v>
      </c>
    </row>
    <row r="167" spans="1:11" ht="15" customHeight="1" x14ac:dyDescent="0.25">
      <c r="A167" s="34" t="s">
        <v>11</v>
      </c>
      <c r="B167" s="34">
        <v>33</v>
      </c>
      <c r="C167" s="21" t="s">
        <v>82</v>
      </c>
      <c r="D167" s="28">
        <v>1</v>
      </c>
      <c r="E167" s="33">
        <v>0.01</v>
      </c>
      <c r="F167" s="28">
        <v>1</v>
      </c>
      <c r="G167" s="33">
        <v>0.01</v>
      </c>
      <c r="H167" s="28">
        <v>2</v>
      </c>
      <c r="I167" s="33">
        <v>1.2999999999999999E-2</v>
      </c>
      <c r="J167" s="28">
        <v>0</v>
      </c>
      <c r="K167" s="33">
        <v>0</v>
      </c>
    </row>
    <row r="168" spans="1:11" ht="15" customHeight="1" x14ac:dyDescent="0.25">
      <c r="A168" s="34" t="s">
        <v>11</v>
      </c>
      <c r="B168" s="34">
        <v>34</v>
      </c>
      <c r="C168" s="21" t="s">
        <v>207</v>
      </c>
      <c r="D168" s="28">
        <v>0</v>
      </c>
      <c r="E168" s="33">
        <v>0</v>
      </c>
      <c r="F168" s="28">
        <v>0</v>
      </c>
      <c r="G168" s="33">
        <v>0</v>
      </c>
      <c r="H168" s="28">
        <v>0</v>
      </c>
      <c r="I168" s="33">
        <v>0</v>
      </c>
      <c r="J168" s="28">
        <v>0</v>
      </c>
      <c r="K168" s="33">
        <v>0</v>
      </c>
    </row>
    <row r="169" spans="1:11" ht="15" customHeight="1" x14ac:dyDescent="0.25">
      <c r="A169" s="34" t="s">
        <v>11</v>
      </c>
      <c r="B169" s="34">
        <v>35</v>
      </c>
      <c r="C169" s="21" t="s">
        <v>33</v>
      </c>
      <c r="D169" s="28">
        <v>1</v>
      </c>
      <c r="E169" s="33">
        <v>1.2999999999999999E-2</v>
      </c>
      <c r="F169" s="28">
        <v>1</v>
      </c>
      <c r="G169" s="33">
        <v>1.2E-2</v>
      </c>
      <c r="H169" s="28">
        <v>3</v>
      </c>
      <c r="I169" s="33">
        <v>2.4E-2</v>
      </c>
      <c r="J169" s="28">
        <v>0</v>
      </c>
      <c r="K169" s="33">
        <v>0</v>
      </c>
    </row>
    <row r="170" spans="1:11" ht="15" customHeight="1" x14ac:dyDescent="0.25">
      <c r="A170" s="34" t="s">
        <v>11</v>
      </c>
      <c r="B170" s="34">
        <v>36</v>
      </c>
      <c r="C170" s="21" t="s">
        <v>152</v>
      </c>
      <c r="D170" s="28">
        <v>0</v>
      </c>
      <c r="E170" s="33">
        <v>0</v>
      </c>
      <c r="F170" s="28">
        <v>0</v>
      </c>
      <c r="G170" s="33">
        <v>0</v>
      </c>
      <c r="H170" s="28">
        <v>2</v>
      </c>
      <c r="I170" s="33">
        <v>0.03</v>
      </c>
      <c r="J170" s="28">
        <v>0</v>
      </c>
      <c r="K170" s="33">
        <v>0</v>
      </c>
    </row>
    <row r="171" spans="1:11" ht="15" customHeight="1" x14ac:dyDescent="0.25">
      <c r="A171" s="34" t="s">
        <v>11</v>
      </c>
      <c r="B171" s="34">
        <v>37</v>
      </c>
      <c r="C171" s="21" t="s">
        <v>83</v>
      </c>
      <c r="D171" s="28">
        <v>0</v>
      </c>
      <c r="E171" s="33">
        <v>0</v>
      </c>
      <c r="F171" s="28">
        <v>0</v>
      </c>
      <c r="G171" s="33">
        <v>0</v>
      </c>
      <c r="H171" s="28">
        <v>0</v>
      </c>
      <c r="I171" s="33">
        <v>0</v>
      </c>
      <c r="J171" s="28">
        <v>0</v>
      </c>
      <c r="K171" s="33">
        <v>0</v>
      </c>
    </row>
    <row r="172" spans="1:11" ht="15" customHeight="1" x14ac:dyDescent="0.25">
      <c r="A172" s="34" t="s">
        <v>11</v>
      </c>
      <c r="B172" s="34">
        <v>38</v>
      </c>
      <c r="C172" s="21" t="s">
        <v>84</v>
      </c>
      <c r="D172" s="28">
        <v>2</v>
      </c>
      <c r="E172" s="33">
        <v>1.9E-2</v>
      </c>
      <c r="F172" s="28">
        <v>2</v>
      </c>
      <c r="G172" s="33">
        <v>2.1999999999999999E-2</v>
      </c>
      <c r="H172" s="28">
        <v>0</v>
      </c>
      <c r="I172" s="33">
        <v>0</v>
      </c>
      <c r="J172" s="28">
        <v>0</v>
      </c>
      <c r="K172" s="33">
        <v>0</v>
      </c>
    </row>
    <row r="173" spans="1:11" ht="15" customHeight="1" x14ac:dyDescent="0.25">
      <c r="A173" s="34" t="s">
        <v>11</v>
      </c>
      <c r="B173" s="34">
        <v>39</v>
      </c>
      <c r="C173" s="31" t="s">
        <v>31</v>
      </c>
      <c r="D173" s="28">
        <v>2</v>
      </c>
      <c r="E173" s="33">
        <v>2.5999999999999999E-2</v>
      </c>
      <c r="F173" s="28">
        <v>0</v>
      </c>
      <c r="G173" s="33">
        <v>0</v>
      </c>
      <c r="H173" s="28">
        <v>0</v>
      </c>
      <c r="I173" s="33">
        <v>0</v>
      </c>
      <c r="J173" s="28">
        <v>0</v>
      </c>
      <c r="K173" s="33">
        <v>0</v>
      </c>
    </row>
    <row r="174" spans="1:11" ht="15" customHeight="1" x14ac:dyDescent="0.25">
      <c r="A174" s="34" t="s">
        <v>11</v>
      </c>
      <c r="B174" s="34">
        <v>40</v>
      </c>
      <c r="C174" s="31" t="s">
        <v>85</v>
      </c>
      <c r="D174" s="28">
        <v>7</v>
      </c>
      <c r="E174" s="33">
        <v>0.10100000000000001</v>
      </c>
      <c r="F174" s="28">
        <v>2</v>
      </c>
      <c r="G174" s="33">
        <v>1.7999999999999999E-2</v>
      </c>
      <c r="H174" s="28">
        <v>3</v>
      </c>
      <c r="I174" s="33">
        <v>2.9000000000000001E-2</v>
      </c>
      <c r="J174" s="28">
        <v>3</v>
      </c>
      <c r="K174" s="33">
        <v>3.2000000000000001E-2</v>
      </c>
    </row>
    <row r="175" spans="1:11" ht="15" customHeight="1" x14ac:dyDescent="0.25">
      <c r="A175" s="34" t="s">
        <v>11</v>
      </c>
      <c r="B175" s="34">
        <v>41</v>
      </c>
      <c r="C175" s="31" t="s">
        <v>138</v>
      </c>
      <c r="D175" s="28">
        <v>2</v>
      </c>
      <c r="E175" s="33">
        <v>0.02</v>
      </c>
      <c r="F175" s="28">
        <v>1</v>
      </c>
      <c r="G175" s="33">
        <v>7.0000000000000001E-3</v>
      </c>
      <c r="H175" s="28">
        <v>7</v>
      </c>
      <c r="I175" s="33">
        <v>9.5000000000000001E-2</v>
      </c>
      <c r="J175" s="28">
        <v>1</v>
      </c>
      <c r="K175" s="33">
        <v>2.5000000000000001E-2</v>
      </c>
    </row>
    <row r="176" spans="1:11" ht="15" customHeight="1" x14ac:dyDescent="0.25">
      <c r="A176" s="34" t="s">
        <v>11</v>
      </c>
      <c r="B176" s="34">
        <v>42</v>
      </c>
      <c r="C176" s="31" t="s">
        <v>222</v>
      </c>
      <c r="D176" s="28">
        <v>0</v>
      </c>
      <c r="E176" s="33">
        <v>0</v>
      </c>
      <c r="F176" s="28">
        <v>0</v>
      </c>
      <c r="G176" s="33">
        <v>0</v>
      </c>
      <c r="H176" s="28">
        <v>0</v>
      </c>
      <c r="I176" s="33">
        <v>0</v>
      </c>
      <c r="J176" s="28">
        <v>0</v>
      </c>
      <c r="K176" s="33">
        <v>0</v>
      </c>
    </row>
    <row r="177" spans="1:11" ht="15" customHeight="1" x14ac:dyDescent="0.25">
      <c r="A177" s="34" t="s">
        <v>11</v>
      </c>
      <c r="B177" s="34">
        <v>43</v>
      </c>
      <c r="C177" s="31" t="s">
        <v>86</v>
      </c>
      <c r="D177" s="28">
        <v>6</v>
      </c>
      <c r="E177" s="33">
        <v>6.4000000000000001E-2</v>
      </c>
      <c r="F177" s="28">
        <v>3</v>
      </c>
      <c r="G177" s="33">
        <v>3.2000000000000001E-2</v>
      </c>
      <c r="H177" s="28">
        <v>8</v>
      </c>
      <c r="I177" s="33">
        <v>8.5000000000000006E-2</v>
      </c>
      <c r="J177" s="28">
        <v>0</v>
      </c>
      <c r="K177" s="33">
        <v>0</v>
      </c>
    </row>
    <row r="178" spans="1:11" ht="15" customHeight="1" x14ac:dyDescent="0.25">
      <c r="A178" s="34" t="s">
        <v>11</v>
      </c>
      <c r="B178" s="34">
        <v>44</v>
      </c>
      <c r="C178" s="31" t="s">
        <v>87</v>
      </c>
      <c r="D178" s="28">
        <v>5</v>
      </c>
      <c r="E178" s="33">
        <v>8.4000000000000005E-2</v>
      </c>
      <c r="F178" s="28">
        <v>1</v>
      </c>
      <c r="G178" s="33">
        <v>1.2999999999999999E-2</v>
      </c>
      <c r="H178" s="28">
        <v>8</v>
      </c>
      <c r="I178" s="33">
        <v>7.8E-2</v>
      </c>
      <c r="J178" s="28">
        <v>2</v>
      </c>
      <c r="K178" s="33">
        <v>2.5000000000000001E-2</v>
      </c>
    </row>
    <row r="179" spans="1:11" ht="15" customHeight="1" x14ac:dyDescent="0.25">
      <c r="A179" s="34" t="s">
        <v>11</v>
      </c>
      <c r="B179" s="34">
        <v>45</v>
      </c>
      <c r="C179" s="31" t="s">
        <v>88</v>
      </c>
      <c r="D179" s="28">
        <v>1</v>
      </c>
      <c r="E179" s="33">
        <v>1.4999999999999999E-2</v>
      </c>
      <c r="F179" s="28">
        <v>0</v>
      </c>
      <c r="G179" s="33">
        <v>0</v>
      </c>
      <c r="H179" s="28">
        <v>1</v>
      </c>
      <c r="I179" s="33">
        <v>1.4999999999999999E-2</v>
      </c>
      <c r="J179" s="28">
        <v>0</v>
      </c>
      <c r="K179" s="33">
        <v>0</v>
      </c>
    </row>
    <row r="180" spans="1:11" ht="15" customHeight="1" x14ac:dyDescent="0.25">
      <c r="A180" s="34" t="s">
        <v>11</v>
      </c>
      <c r="B180" s="34">
        <v>46</v>
      </c>
      <c r="C180" s="31" t="s">
        <v>19</v>
      </c>
      <c r="D180" s="28">
        <v>4</v>
      </c>
      <c r="E180" s="33">
        <v>3.7999999999999999E-2</v>
      </c>
      <c r="F180" s="28">
        <v>5</v>
      </c>
      <c r="G180" s="33">
        <v>0.23799999999999999</v>
      </c>
      <c r="H180" s="28">
        <v>1</v>
      </c>
      <c r="I180" s="33">
        <v>8.0000000000000002E-3</v>
      </c>
      <c r="J180" s="28">
        <v>2</v>
      </c>
      <c r="K180" s="33">
        <v>0.80700000000000005</v>
      </c>
    </row>
    <row r="181" spans="1:11" ht="15" customHeight="1" x14ac:dyDescent="0.25">
      <c r="A181" s="34" t="s">
        <v>11</v>
      </c>
      <c r="B181" s="34">
        <v>47</v>
      </c>
      <c r="C181" s="31" t="s">
        <v>89</v>
      </c>
      <c r="D181" s="28">
        <v>2</v>
      </c>
      <c r="E181" s="33">
        <v>1.9E-2</v>
      </c>
      <c r="F181" s="28">
        <v>2</v>
      </c>
      <c r="G181" s="33">
        <v>1.9E-2</v>
      </c>
      <c r="H181" s="28">
        <v>0</v>
      </c>
      <c r="I181" s="33">
        <v>0</v>
      </c>
      <c r="J181" s="28">
        <v>0</v>
      </c>
      <c r="K181" s="33">
        <v>0</v>
      </c>
    </row>
    <row r="182" spans="1:11" ht="15" customHeight="1" x14ac:dyDescent="0.25">
      <c r="A182" s="34" t="s">
        <v>11</v>
      </c>
      <c r="B182" s="34">
        <v>48</v>
      </c>
      <c r="C182" s="31" t="s">
        <v>90</v>
      </c>
      <c r="D182" s="28">
        <v>0</v>
      </c>
      <c r="E182" s="33">
        <v>0</v>
      </c>
      <c r="F182" s="28">
        <v>0</v>
      </c>
      <c r="G182" s="33">
        <v>0</v>
      </c>
      <c r="H182" s="28">
        <v>0</v>
      </c>
      <c r="I182" s="33">
        <v>0</v>
      </c>
      <c r="J182" s="28">
        <v>0</v>
      </c>
      <c r="K182" s="33">
        <v>0</v>
      </c>
    </row>
    <row r="183" spans="1:11" ht="15" customHeight="1" x14ac:dyDescent="0.25">
      <c r="A183" s="34" t="s">
        <v>11</v>
      </c>
      <c r="B183" s="34">
        <v>49</v>
      </c>
      <c r="C183" s="31" t="s">
        <v>259</v>
      </c>
      <c r="D183" s="28">
        <v>1</v>
      </c>
      <c r="E183" s="33">
        <v>1.4999999999999999E-2</v>
      </c>
      <c r="F183" s="28">
        <v>0</v>
      </c>
      <c r="G183" s="33">
        <v>0</v>
      </c>
      <c r="H183" s="28">
        <v>0</v>
      </c>
      <c r="I183" s="33">
        <v>0</v>
      </c>
      <c r="J183" s="28">
        <v>2</v>
      </c>
      <c r="K183" s="33">
        <v>0.52700000000000002</v>
      </c>
    </row>
    <row r="184" spans="1:11" ht="15" customHeight="1" x14ac:dyDescent="0.25">
      <c r="A184" s="34" t="s">
        <v>11</v>
      </c>
      <c r="B184" s="34">
        <v>50</v>
      </c>
      <c r="C184" s="31" t="s">
        <v>182</v>
      </c>
      <c r="D184" s="28">
        <v>0</v>
      </c>
      <c r="E184" s="33">
        <v>0</v>
      </c>
      <c r="F184" s="28">
        <v>0</v>
      </c>
      <c r="G184" s="33">
        <v>0</v>
      </c>
      <c r="H184" s="28">
        <v>0</v>
      </c>
      <c r="I184" s="33">
        <v>0</v>
      </c>
      <c r="J184" s="28">
        <v>0</v>
      </c>
      <c r="K184" s="33">
        <v>0</v>
      </c>
    </row>
    <row r="185" spans="1:11" ht="15" customHeight="1" x14ac:dyDescent="0.25">
      <c r="A185" s="34" t="s">
        <v>11</v>
      </c>
      <c r="B185" s="34">
        <v>51</v>
      </c>
      <c r="C185" s="31" t="s">
        <v>91</v>
      </c>
      <c r="D185" s="28">
        <v>0</v>
      </c>
      <c r="E185" s="33">
        <v>0</v>
      </c>
      <c r="F185" s="28">
        <v>1</v>
      </c>
      <c r="G185" s="33">
        <v>0.89</v>
      </c>
      <c r="H185" s="28">
        <v>0</v>
      </c>
      <c r="I185" s="33">
        <v>0</v>
      </c>
      <c r="J185" s="28">
        <v>0</v>
      </c>
      <c r="K185" s="33">
        <v>0</v>
      </c>
    </row>
    <row r="186" spans="1:11" ht="15" customHeight="1" x14ac:dyDescent="0.25">
      <c r="A186" s="34" t="s">
        <v>11</v>
      </c>
      <c r="B186" s="34">
        <v>52</v>
      </c>
      <c r="C186" s="31" t="s">
        <v>183</v>
      </c>
      <c r="D186" s="28">
        <v>1</v>
      </c>
      <c r="E186" s="33">
        <v>1.1599999999999999</v>
      </c>
      <c r="F186" s="28">
        <v>0</v>
      </c>
      <c r="G186" s="33">
        <v>0</v>
      </c>
      <c r="H186" s="28">
        <v>0</v>
      </c>
      <c r="I186" s="33">
        <v>0</v>
      </c>
      <c r="J186" s="28">
        <v>0</v>
      </c>
      <c r="K186" s="33">
        <v>0</v>
      </c>
    </row>
    <row r="187" spans="1:11" ht="15" customHeight="1" x14ac:dyDescent="0.25">
      <c r="A187" s="34" t="s">
        <v>11</v>
      </c>
      <c r="B187" s="34">
        <v>53</v>
      </c>
      <c r="C187" s="31" t="s">
        <v>92</v>
      </c>
      <c r="D187" s="28">
        <v>1</v>
      </c>
      <c r="E187" s="33">
        <v>0.4</v>
      </c>
      <c r="F187" s="28">
        <v>3</v>
      </c>
      <c r="G187" s="33">
        <v>1E-3</v>
      </c>
      <c r="H187" s="28">
        <v>0</v>
      </c>
      <c r="I187" s="33">
        <v>0</v>
      </c>
      <c r="J187" s="28">
        <v>0</v>
      </c>
      <c r="K187" s="33">
        <v>0</v>
      </c>
    </row>
    <row r="188" spans="1:11" ht="15" customHeight="1" x14ac:dyDescent="0.25">
      <c r="A188" s="34" t="s">
        <v>11</v>
      </c>
      <c r="B188" s="34">
        <v>54</v>
      </c>
      <c r="C188" s="31" t="s">
        <v>149</v>
      </c>
      <c r="D188" s="28">
        <v>1</v>
      </c>
      <c r="E188" s="33">
        <v>3.72</v>
      </c>
      <c r="F188" s="28">
        <v>0</v>
      </c>
      <c r="G188" s="33">
        <v>0</v>
      </c>
      <c r="H188" s="28">
        <v>0</v>
      </c>
      <c r="I188" s="33">
        <v>0</v>
      </c>
      <c r="J188" s="28">
        <v>1</v>
      </c>
      <c r="K188" s="33">
        <v>0.8</v>
      </c>
    </row>
    <row r="189" spans="1:11" ht="15" customHeight="1" x14ac:dyDescent="0.25">
      <c r="A189" s="34" t="s">
        <v>11</v>
      </c>
      <c r="B189" s="34">
        <v>55</v>
      </c>
      <c r="C189" s="31" t="s">
        <v>25</v>
      </c>
      <c r="D189" s="28">
        <v>2</v>
      </c>
      <c r="E189" s="33">
        <v>0.41199999999999998</v>
      </c>
      <c r="F189" s="28">
        <v>1</v>
      </c>
      <c r="G189" s="33">
        <v>1.2999999999999999E-2</v>
      </c>
      <c r="H189" s="28">
        <v>2</v>
      </c>
      <c r="I189" s="33">
        <v>2.5000000000000001E-2</v>
      </c>
      <c r="J189" s="28">
        <v>0</v>
      </c>
      <c r="K189" s="33">
        <v>0</v>
      </c>
    </row>
    <row r="190" spans="1:11" ht="15" customHeight="1" x14ac:dyDescent="0.25">
      <c r="A190" s="34" t="s">
        <v>11</v>
      </c>
      <c r="B190" s="34">
        <v>56</v>
      </c>
      <c r="C190" s="31" t="s">
        <v>12</v>
      </c>
      <c r="D190" s="28">
        <v>3</v>
      </c>
      <c r="E190" s="33">
        <v>3.4000000000000002E-2</v>
      </c>
      <c r="F190" s="28">
        <v>2</v>
      </c>
      <c r="G190" s="33">
        <v>1.9E-2</v>
      </c>
      <c r="H190" s="28">
        <v>4</v>
      </c>
      <c r="I190" s="33">
        <v>9.6000000000000002E-2</v>
      </c>
      <c r="J190" s="28">
        <v>1</v>
      </c>
      <c r="K190" s="33">
        <v>0.03</v>
      </c>
    </row>
    <row r="191" spans="1:11" ht="15" customHeight="1" x14ac:dyDescent="0.25">
      <c r="A191" s="34" t="s">
        <v>11</v>
      </c>
      <c r="B191" s="34">
        <v>57</v>
      </c>
      <c r="C191" s="31" t="s">
        <v>36</v>
      </c>
      <c r="D191" s="28">
        <v>0</v>
      </c>
      <c r="E191" s="33">
        <v>0</v>
      </c>
      <c r="F191" s="28">
        <v>0</v>
      </c>
      <c r="G191" s="33">
        <v>0</v>
      </c>
      <c r="H191" s="28">
        <v>2</v>
      </c>
      <c r="I191" s="33">
        <v>1.6E-2</v>
      </c>
      <c r="J191" s="28">
        <v>0</v>
      </c>
      <c r="K191" s="33">
        <v>0</v>
      </c>
    </row>
    <row r="192" spans="1:11" ht="15" customHeight="1" x14ac:dyDescent="0.25">
      <c r="A192" s="34" t="s">
        <v>11</v>
      </c>
      <c r="B192" s="34">
        <v>58</v>
      </c>
      <c r="C192" s="31" t="s">
        <v>93</v>
      </c>
      <c r="D192" s="28">
        <v>0</v>
      </c>
      <c r="E192" s="33">
        <v>0</v>
      </c>
      <c r="F192" s="28">
        <v>0</v>
      </c>
      <c r="G192" s="33">
        <v>0</v>
      </c>
      <c r="H192" s="28">
        <v>0</v>
      </c>
      <c r="I192" s="33">
        <v>0</v>
      </c>
      <c r="J192" s="28">
        <v>0</v>
      </c>
      <c r="K192" s="33">
        <v>0</v>
      </c>
    </row>
    <row r="193" spans="1:11" ht="15" customHeight="1" x14ac:dyDescent="0.25">
      <c r="A193" s="34" t="s">
        <v>11</v>
      </c>
      <c r="B193" s="34">
        <v>59</v>
      </c>
      <c r="C193" s="31" t="s">
        <v>186</v>
      </c>
      <c r="D193" s="28">
        <v>0</v>
      </c>
      <c r="E193" s="33">
        <v>0</v>
      </c>
      <c r="F193" s="28">
        <v>0</v>
      </c>
      <c r="G193" s="33">
        <v>0</v>
      </c>
      <c r="H193" s="28">
        <v>0</v>
      </c>
      <c r="I193" s="33">
        <v>0</v>
      </c>
      <c r="J193" s="28">
        <v>0</v>
      </c>
      <c r="K193" s="33">
        <v>0</v>
      </c>
    </row>
    <row r="194" spans="1:11" ht="15" customHeight="1" x14ac:dyDescent="0.25">
      <c r="A194" s="34" t="s">
        <v>11</v>
      </c>
      <c r="B194" s="34">
        <v>60</v>
      </c>
      <c r="C194" s="31" t="s">
        <v>187</v>
      </c>
      <c r="D194" s="28">
        <v>0</v>
      </c>
      <c r="E194" s="33">
        <v>0</v>
      </c>
      <c r="F194" s="28">
        <v>0</v>
      </c>
      <c r="G194" s="33">
        <v>0</v>
      </c>
      <c r="H194" s="28">
        <v>0</v>
      </c>
      <c r="I194" s="33">
        <v>0</v>
      </c>
      <c r="J194" s="28">
        <v>1</v>
      </c>
      <c r="K194" s="33">
        <v>1.4999999999999999E-2</v>
      </c>
    </row>
    <row r="195" spans="1:11" ht="15" customHeight="1" x14ac:dyDescent="0.25">
      <c r="A195" s="34" t="s">
        <v>11</v>
      </c>
      <c r="B195" s="34">
        <v>61</v>
      </c>
      <c r="C195" s="31" t="s">
        <v>15</v>
      </c>
      <c r="D195" s="28">
        <v>4</v>
      </c>
      <c r="E195" s="33">
        <v>4.3999999999999997E-2</v>
      </c>
      <c r="F195" s="28">
        <v>6</v>
      </c>
      <c r="G195" s="33">
        <v>6.5000000000000002E-2</v>
      </c>
      <c r="H195" s="28">
        <v>3</v>
      </c>
      <c r="I195" s="33">
        <v>3.6999999999999998E-2</v>
      </c>
      <c r="J195" s="28">
        <v>1</v>
      </c>
      <c r="K195" s="33">
        <v>0.09</v>
      </c>
    </row>
    <row r="196" spans="1:11" ht="15" customHeight="1" x14ac:dyDescent="0.25">
      <c r="A196" s="34" t="s">
        <v>11</v>
      </c>
      <c r="B196" s="34">
        <v>62</v>
      </c>
      <c r="C196" s="31" t="s">
        <v>193</v>
      </c>
      <c r="D196" s="28">
        <v>0</v>
      </c>
      <c r="E196" s="33">
        <v>0</v>
      </c>
      <c r="F196" s="28">
        <v>0</v>
      </c>
      <c r="G196" s="33">
        <v>0</v>
      </c>
      <c r="H196" s="28">
        <v>0</v>
      </c>
      <c r="I196" s="33">
        <v>0</v>
      </c>
      <c r="J196" s="28">
        <v>0</v>
      </c>
      <c r="K196" s="33">
        <v>0</v>
      </c>
    </row>
    <row r="197" spans="1:11" ht="15" customHeight="1" x14ac:dyDescent="0.25">
      <c r="A197" s="34" t="s">
        <v>11</v>
      </c>
      <c r="B197" s="34">
        <v>63</v>
      </c>
      <c r="C197" s="31" t="s">
        <v>139</v>
      </c>
      <c r="D197" s="28">
        <v>0</v>
      </c>
      <c r="E197" s="33">
        <v>0</v>
      </c>
      <c r="F197" s="28">
        <v>0</v>
      </c>
      <c r="G197" s="33">
        <v>0</v>
      </c>
      <c r="H197" s="28">
        <v>0</v>
      </c>
      <c r="I197" s="33">
        <v>0</v>
      </c>
      <c r="J197" s="28">
        <v>0</v>
      </c>
      <c r="K197" s="33">
        <v>0</v>
      </c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view="pageBreakPreview" zoomScaleNormal="100" zoomScaleSheetLayoutView="100" workbookViewId="0">
      <pane ySplit="4" topLeftCell="A132" activePane="bottomLeft" state="frozen"/>
      <selection pane="bottomLeft" activeCell="H171" sqref="H171"/>
    </sheetView>
  </sheetViews>
  <sheetFormatPr defaultColWidth="9.140625" defaultRowHeight="15" x14ac:dyDescent="0.25"/>
  <cols>
    <col min="1" max="1" width="14" style="1" customWidth="1"/>
    <col min="2" max="2" width="8" style="3" customWidth="1"/>
    <col min="3" max="3" width="15.85546875" style="1" customWidth="1"/>
    <col min="4" max="4" width="13.42578125" style="1" customWidth="1"/>
    <col min="5" max="5" width="19" style="1" customWidth="1"/>
    <col min="6" max="6" width="15" style="1" customWidth="1"/>
    <col min="7" max="7" width="16.42578125" style="1" customWidth="1"/>
    <col min="8" max="8" width="32.7109375" style="2" customWidth="1"/>
    <col min="9" max="9" width="12.140625" style="5" customWidth="1"/>
    <col min="10" max="16384" width="9.140625" style="6"/>
  </cols>
  <sheetData>
    <row r="1" spans="1:9" customFormat="1" x14ac:dyDescent="0.25">
      <c r="A1" s="14"/>
      <c r="B1" s="14"/>
      <c r="C1" s="14"/>
      <c r="D1" s="14"/>
      <c r="E1" s="14"/>
      <c r="F1" s="14"/>
      <c r="G1" s="14"/>
      <c r="H1" s="15" t="s">
        <v>154</v>
      </c>
      <c r="I1" s="15"/>
    </row>
    <row r="2" spans="1:9" customFormat="1" ht="15.75" thickBot="1" x14ac:dyDescent="0.3">
      <c r="A2" s="58" t="s">
        <v>261</v>
      </c>
      <c r="B2" s="58"/>
      <c r="C2" s="58"/>
      <c r="D2" s="58"/>
      <c r="E2" s="58"/>
      <c r="F2" s="58"/>
      <c r="G2" s="58"/>
      <c r="H2" s="58"/>
      <c r="I2" s="43"/>
    </row>
    <row r="3" spans="1:9" customFormat="1" ht="60" x14ac:dyDescent="0.25">
      <c r="A3" s="16" t="s">
        <v>0</v>
      </c>
      <c r="B3" s="16" t="s">
        <v>1</v>
      </c>
      <c r="C3" s="16" t="s">
        <v>9</v>
      </c>
      <c r="D3" s="16" t="s">
        <v>131</v>
      </c>
      <c r="E3" s="16" t="s">
        <v>132</v>
      </c>
      <c r="F3" s="17" t="s">
        <v>140</v>
      </c>
      <c r="G3" s="17" t="s">
        <v>10</v>
      </c>
      <c r="H3" s="16" t="s">
        <v>133</v>
      </c>
      <c r="I3" s="44"/>
    </row>
    <row r="4" spans="1:9" customFormat="1" x14ac:dyDescent="0.2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20">
        <v>6</v>
      </c>
      <c r="G4" s="20">
        <v>7</v>
      </c>
      <c r="H4" s="21">
        <v>8</v>
      </c>
      <c r="I4" s="45"/>
    </row>
    <row r="5" spans="1:9" s="12" customFormat="1" ht="15" customHeight="1" x14ac:dyDescent="0.25">
      <c r="A5" s="47" t="s">
        <v>11</v>
      </c>
      <c r="B5" s="47">
        <v>1</v>
      </c>
      <c r="C5" s="19">
        <v>41003110</v>
      </c>
      <c r="D5" s="48">
        <v>42017</v>
      </c>
      <c r="E5" s="49" t="s">
        <v>218</v>
      </c>
      <c r="F5" s="50">
        <v>15</v>
      </c>
      <c r="G5" s="51">
        <v>466.10169491525426</v>
      </c>
      <c r="H5" s="52" t="s">
        <v>254</v>
      </c>
      <c r="I5" s="46"/>
    </row>
    <row r="6" spans="1:9" s="12" customFormat="1" ht="15" customHeight="1" x14ac:dyDescent="0.25">
      <c r="A6" s="47" t="s">
        <v>11</v>
      </c>
      <c r="B6" s="47">
        <v>2</v>
      </c>
      <c r="C6" s="19">
        <v>40971339</v>
      </c>
      <c r="D6" s="48">
        <v>42031</v>
      </c>
      <c r="E6" s="49" t="s">
        <v>219</v>
      </c>
      <c r="F6" s="50">
        <v>12.5</v>
      </c>
      <c r="G6" s="51">
        <v>466.10169491525426</v>
      </c>
      <c r="H6" s="52" t="s">
        <v>151</v>
      </c>
      <c r="I6" s="46"/>
    </row>
    <row r="7" spans="1:9" s="12" customFormat="1" ht="15" customHeight="1" x14ac:dyDescent="0.25">
      <c r="A7" s="47" t="s">
        <v>11</v>
      </c>
      <c r="B7" s="47">
        <v>3</v>
      </c>
      <c r="C7" s="19">
        <v>40973716</v>
      </c>
      <c r="D7" s="48">
        <v>42024</v>
      </c>
      <c r="E7" s="49" t="s">
        <v>218</v>
      </c>
      <c r="F7" s="50">
        <v>12.5</v>
      </c>
      <c r="G7" s="51">
        <v>466.10169491525426</v>
      </c>
      <c r="H7" s="52" t="s">
        <v>224</v>
      </c>
      <c r="I7" s="46"/>
    </row>
    <row r="8" spans="1:9" s="12" customFormat="1" ht="15" customHeight="1" x14ac:dyDescent="0.25">
      <c r="A8" s="47" t="s">
        <v>11</v>
      </c>
      <c r="B8" s="47">
        <v>4</v>
      </c>
      <c r="C8" s="19">
        <v>40988255</v>
      </c>
      <c r="D8" s="48">
        <v>42033</v>
      </c>
      <c r="E8" s="49" t="s">
        <v>262</v>
      </c>
      <c r="F8" s="50">
        <v>1200</v>
      </c>
      <c r="G8" s="51">
        <v>5208921.7203389835</v>
      </c>
      <c r="H8" s="52" t="s">
        <v>225</v>
      </c>
      <c r="I8" s="46"/>
    </row>
    <row r="9" spans="1:9" s="12" customFormat="1" ht="15" customHeight="1" x14ac:dyDescent="0.25">
      <c r="A9" s="47" t="s">
        <v>11</v>
      </c>
      <c r="B9" s="47">
        <v>5</v>
      </c>
      <c r="C9" s="19">
        <v>40991636</v>
      </c>
      <c r="D9" s="48">
        <v>42024</v>
      </c>
      <c r="E9" s="49" t="s">
        <v>218</v>
      </c>
      <c r="F9" s="50">
        <v>6.7</v>
      </c>
      <c r="G9" s="51">
        <v>466.10169491525426</v>
      </c>
      <c r="H9" s="52" t="s">
        <v>21</v>
      </c>
      <c r="I9" s="46"/>
    </row>
    <row r="10" spans="1:9" s="12" customFormat="1" ht="15" customHeight="1" x14ac:dyDescent="0.25">
      <c r="A10" s="47" t="s">
        <v>11</v>
      </c>
      <c r="B10" s="47">
        <v>6</v>
      </c>
      <c r="C10" s="19">
        <v>40998121</v>
      </c>
      <c r="D10" s="48">
        <v>42033</v>
      </c>
      <c r="E10" s="49" t="s">
        <v>219</v>
      </c>
      <c r="F10" s="50">
        <v>12.5</v>
      </c>
      <c r="G10" s="51">
        <v>466.10169491525426</v>
      </c>
      <c r="H10" s="52" t="s">
        <v>151</v>
      </c>
      <c r="I10" s="46"/>
    </row>
    <row r="11" spans="1:9" s="12" customFormat="1" ht="15" customHeight="1" x14ac:dyDescent="0.25">
      <c r="A11" s="47" t="s">
        <v>11</v>
      </c>
      <c r="B11" s="47">
        <v>7</v>
      </c>
      <c r="C11" s="19">
        <v>41015735</v>
      </c>
      <c r="D11" s="48">
        <v>42032</v>
      </c>
      <c r="E11" s="49" t="s">
        <v>262</v>
      </c>
      <c r="F11" s="50">
        <v>890</v>
      </c>
      <c r="G11" s="51">
        <v>56399.296610169491</v>
      </c>
      <c r="H11" s="52" t="s">
        <v>226</v>
      </c>
      <c r="I11" s="46"/>
    </row>
    <row r="12" spans="1:9" s="12" customFormat="1" ht="15" customHeight="1" x14ac:dyDescent="0.25">
      <c r="A12" s="47" t="s">
        <v>11</v>
      </c>
      <c r="B12" s="47">
        <v>8</v>
      </c>
      <c r="C12" s="19">
        <v>40999519</v>
      </c>
      <c r="D12" s="48">
        <v>42027</v>
      </c>
      <c r="E12" s="49" t="s">
        <v>219</v>
      </c>
      <c r="F12" s="50">
        <v>6.7</v>
      </c>
      <c r="G12" s="51">
        <v>466.10169491525426</v>
      </c>
      <c r="H12" s="52" t="s">
        <v>151</v>
      </c>
      <c r="I12" s="46"/>
    </row>
    <row r="13" spans="1:9" s="12" customFormat="1" ht="15" customHeight="1" x14ac:dyDescent="0.25">
      <c r="A13" s="47" t="s">
        <v>11</v>
      </c>
      <c r="B13" s="47">
        <v>9</v>
      </c>
      <c r="C13" s="19">
        <v>41001915</v>
      </c>
      <c r="D13" s="48">
        <v>42030</v>
      </c>
      <c r="E13" s="49" t="s">
        <v>219</v>
      </c>
      <c r="F13" s="50">
        <v>9.5</v>
      </c>
      <c r="G13" s="51">
        <v>466.10169491525426</v>
      </c>
      <c r="H13" s="52" t="s">
        <v>265</v>
      </c>
      <c r="I13" s="46"/>
    </row>
    <row r="14" spans="1:9" s="12" customFormat="1" ht="15" customHeight="1" x14ac:dyDescent="0.25">
      <c r="A14" s="47" t="s">
        <v>11</v>
      </c>
      <c r="B14" s="47">
        <v>10</v>
      </c>
      <c r="C14" s="19">
        <v>41008663</v>
      </c>
      <c r="D14" s="48">
        <v>42024</v>
      </c>
      <c r="E14" s="49" t="s">
        <v>220</v>
      </c>
      <c r="F14" s="50">
        <v>200</v>
      </c>
      <c r="G14" s="51">
        <v>12674</v>
      </c>
      <c r="H14" s="52" t="s">
        <v>214</v>
      </c>
      <c r="I14" s="46"/>
    </row>
    <row r="15" spans="1:9" s="12" customFormat="1" ht="15" customHeight="1" x14ac:dyDescent="0.25">
      <c r="A15" s="47" t="s">
        <v>11</v>
      </c>
      <c r="B15" s="47">
        <v>11</v>
      </c>
      <c r="C15" s="19">
        <v>41003301</v>
      </c>
      <c r="D15" s="48">
        <v>42023</v>
      </c>
      <c r="E15" s="49" t="s">
        <v>219</v>
      </c>
      <c r="F15" s="50">
        <v>6.7</v>
      </c>
      <c r="G15" s="51">
        <v>466.10169491525426</v>
      </c>
      <c r="H15" s="52" t="s">
        <v>141</v>
      </c>
      <c r="I15" s="46"/>
    </row>
    <row r="16" spans="1:9" s="12" customFormat="1" ht="15" customHeight="1" x14ac:dyDescent="0.25">
      <c r="A16" s="47" t="s">
        <v>11</v>
      </c>
      <c r="B16" s="47">
        <v>12</v>
      </c>
      <c r="C16" s="19">
        <v>41005578</v>
      </c>
      <c r="D16" s="48">
        <v>42031</v>
      </c>
      <c r="E16" s="49" t="s">
        <v>218</v>
      </c>
      <c r="F16" s="50">
        <v>12.5</v>
      </c>
      <c r="G16" s="51">
        <v>466.10169491525426</v>
      </c>
      <c r="H16" s="52" t="s">
        <v>266</v>
      </c>
      <c r="I16" s="46"/>
    </row>
    <row r="17" spans="1:9" s="12" customFormat="1" ht="15" customHeight="1" x14ac:dyDescent="0.25">
      <c r="A17" s="47" t="s">
        <v>11</v>
      </c>
      <c r="B17" s="47">
        <v>13</v>
      </c>
      <c r="C17" s="19">
        <v>41006955</v>
      </c>
      <c r="D17" s="48">
        <v>42019</v>
      </c>
      <c r="E17" s="49" t="s">
        <v>218</v>
      </c>
      <c r="F17" s="50">
        <v>6.7</v>
      </c>
      <c r="G17" s="51">
        <v>466.10169491525426</v>
      </c>
      <c r="H17" s="52" t="s">
        <v>267</v>
      </c>
      <c r="I17" s="46"/>
    </row>
    <row r="18" spans="1:9" s="12" customFormat="1" ht="15" customHeight="1" x14ac:dyDescent="0.25">
      <c r="A18" s="47" t="s">
        <v>11</v>
      </c>
      <c r="B18" s="47">
        <v>14</v>
      </c>
      <c r="C18" s="19">
        <v>41006874</v>
      </c>
      <c r="D18" s="48">
        <v>42033</v>
      </c>
      <c r="E18" s="49" t="s">
        <v>219</v>
      </c>
      <c r="F18" s="50">
        <v>15</v>
      </c>
      <c r="G18" s="51">
        <v>466.10169491525426</v>
      </c>
      <c r="H18" s="52" t="s">
        <v>151</v>
      </c>
      <c r="I18" s="46"/>
    </row>
    <row r="19" spans="1:9" s="12" customFormat="1" ht="15" customHeight="1" x14ac:dyDescent="0.25">
      <c r="A19" s="47" t="s">
        <v>11</v>
      </c>
      <c r="B19" s="47">
        <v>15</v>
      </c>
      <c r="C19" s="19">
        <v>41007539</v>
      </c>
      <c r="D19" s="48">
        <v>42030</v>
      </c>
      <c r="E19" s="49" t="s">
        <v>218</v>
      </c>
      <c r="F19" s="50">
        <v>6.7</v>
      </c>
      <c r="G19" s="51">
        <v>466.10169491525426</v>
      </c>
      <c r="H19" s="52" t="s">
        <v>157</v>
      </c>
      <c r="I19" s="46"/>
    </row>
    <row r="20" spans="1:9" s="12" customFormat="1" ht="15" customHeight="1" x14ac:dyDescent="0.25">
      <c r="A20" s="47" t="s">
        <v>11</v>
      </c>
      <c r="B20" s="47">
        <v>16</v>
      </c>
      <c r="C20" s="19">
        <v>41007355</v>
      </c>
      <c r="D20" s="48">
        <v>42016</v>
      </c>
      <c r="E20" s="49" t="s">
        <v>219</v>
      </c>
      <c r="F20" s="50">
        <v>6.7</v>
      </c>
      <c r="G20" s="51">
        <v>424.57627118644069</v>
      </c>
      <c r="H20" s="52" t="s">
        <v>142</v>
      </c>
      <c r="I20" s="46"/>
    </row>
    <row r="21" spans="1:9" s="12" customFormat="1" ht="15" customHeight="1" x14ac:dyDescent="0.25">
      <c r="A21" s="47" t="s">
        <v>11</v>
      </c>
      <c r="B21" s="47">
        <v>17</v>
      </c>
      <c r="C21" s="19">
        <v>41007413</v>
      </c>
      <c r="D21" s="48">
        <v>42025</v>
      </c>
      <c r="E21" s="49" t="s">
        <v>218</v>
      </c>
      <c r="F21" s="50">
        <v>0.08</v>
      </c>
      <c r="G21" s="51">
        <v>210.12711864406779</v>
      </c>
      <c r="H21" s="52" t="s">
        <v>195</v>
      </c>
      <c r="I21" s="46"/>
    </row>
    <row r="22" spans="1:9" s="12" customFormat="1" ht="15" customHeight="1" x14ac:dyDescent="0.25">
      <c r="A22" s="47" t="s">
        <v>11</v>
      </c>
      <c r="B22" s="47">
        <v>18</v>
      </c>
      <c r="C22" s="19">
        <v>41007416</v>
      </c>
      <c r="D22" s="48">
        <v>42025</v>
      </c>
      <c r="E22" s="49" t="s">
        <v>218</v>
      </c>
      <c r="F22" s="50">
        <v>0.08</v>
      </c>
      <c r="G22" s="51">
        <v>210.12711864406779</v>
      </c>
      <c r="H22" s="52" t="s">
        <v>195</v>
      </c>
      <c r="I22" s="46"/>
    </row>
    <row r="23" spans="1:9" s="11" customFormat="1" ht="15" customHeight="1" x14ac:dyDescent="0.25">
      <c r="A23" s="47" t="s">
        <v>11</v>
      </c>
      <c r="B23" s="47">
        <v>19</v>
      </c>
      <c r="C23" s="19">
        <v>41007418</v>
      </c>
      <c r="D23" s="48">
        <v>42025</v>
      </c>
      <c r="E23" s="49" t="s">
        <v>218</v>
      </c>
      <c r="F23" s="50">
        <v>0.08</v>
      </c>
      <c r="G23" s="51">
        <v>466.10169491525426</v>
      </c>
      <c r="H23" s="52" t="s">
        <v>195</v>
      </c>
      <c r="I23" s="46"/>
    </row>
    <row r="24" spans="1:9" s="12" customFormat="1" ht="15.75" customHeight="1" x14ac:dyDescent="0.25">
      <c r="A24" s="47" t="s">
        <v>11</v>
      </c>
      <c r="B24" s="47">
        <v>20</v>
      </c>
      <c r="C24" s="19">
        <v>41007280</v>
      </c>
      <c r="D24" s="48">
        <v>42024</v>
      </c>
      <c r="E24" s="49" t="s">
        <v>218</v>
      </c>
      <c r="F24" s="50">
        <v>12.5</v>
      </c>
      <c r="G24" s="51">
        <v>466.10169491525426</v>
      </c>
      <c r="H24" s="52" t="s">
        <v>227</v>
      </c>
      <c r="I24" s="46"/>
    </row>
    <row r="25" spans="1:9" s="12" customFormat="1" ht="15" customHeight="1" x14ac:dyDescent="0.25">
      <c r="A25" s="47" t="s">
        <v>11</v>
      </c>
      <c r="B25" s="47">
        <v>21</v>
      </c>
      <c r="C25" s="19">
        <v>41008174</v>
      </c>
      <c r="D25" s="48">
        <v>42016</v>
      </c>
      <c r="E25" s="49" t="s">
        <v>219</v>
      </c>
      <c r="F25" s="50">
        <v>6.7</v>
      </c>
      <c r="G25" s="51">
        <v>466.10169491525426</v>
      </c>
      <c r="H25" s="52" t="s">
        <v>228</v>
      </c>
      <c r="I25" s="46"/>
    </row>
    <row r="26" spans="1:9" s="12" customFormat="1" ht="15" customHeight="1" x14ac:dyDescent="0.25">
      <c r="A26" s="47" t="s">
        <v>11</v>
      </c>
      <c r="B26" s="47">
        <v>22</v>
      </c>
      <c r="C26" s="19">
        <v>41008940</v>
      </c>
      <c r="D26" s="48">
        <v>42020</v>
      </c>
      <c r="E26" s="49" t="s">
        <v>219</v>
      </c>
      <c r="F26" s="50">
        <v>6.7</v>
      </c>
      <c r="G26" s="51">
        <v>466.10169491525426</v>
      </c>
      <c r="H26" s="52" t="s">
        <v>228</v>
      </c>
      <c r="I26" s="46"/>
    </row>
    <row r="27" spans="1:9" s="12" customFormat="1" ht="15" customHeight="1" x14ac:dyDescent="0.25">
      <c r="A27" s="47" t="s">
        <v>11</v>
      </c>
      <c r="B27" s="47">
        <v>23</v>
      </c>
      <c r="C27" s="19">
        <v>41008633</v>
      </c>
      <c r="D27" s="48">
        <v>42016</v>
      </c>
      <c r="E27" s="49" t="s">
        <v>220</v>
      </c>
      <c r="F27" s="50">
        <v>12.5</v>
      </c>
      <c r="G27" s="51">
        <v>466.10169491525426</v>
      </c>
      <c r="H27" s="52" t="s">
        <v>266</v>
      </c>
      <c r="I27" s="46"/>
    </row>
    <row r="28" spans="1:9" s="12" customFormat="1" ht="15" customHeight="1" x14ac:dyDescent="0.25">
      <c r="A28" s="47" t="s">
        <v>11</v>
      </c>
      <c r="B28" s="47">
        <v>24</v>
      </c>
      <c r="C28" s="19">
        <v>41008781</v>
      </c>
      <c r="D28" s="48">
        <v>42016</v>
      </c>
      <c r="E28" s="49" t="s">
        <v>218</v>
      </c>
      <c r="F28" s="50">
        <v>7.4999999999999997E-2</v>
      </c>
      <c r="G28" s="51">
        <v>196.9915254237288</v>
      </c>
      <c r="H28" s="52" t="s">
        <v>268</v>
      </c>
      <c r="I28" s="46"/>
    </row>
    <row r="29" spans="1:9" s="12" customFormat="1" ht="15" customHeight="1" x14ac:dyDescent="0.25">
      <c r="A29" s="47" t="s">
        <v>11</v>
      </c>
      <c r="B29" s="47">
        <v>25</v>
      </c>
      <c r="C29" s="19">
        <v>41008906</v>
      </c>
      <c r="D29" s="48">
        <v>42027</v>
      </c>
      <c r="E29" s="49" t="s">
        <v>219</v>
      </c>
      <c r="F29" s="50">
        <v>10</v>
      </c>
      <c r="G29" s="51">
        <v>466.10169491525426</v>
      </c>
      <c r="H29" s="52" t="s">
        <v>196</v>
      </c>
      <c r="I29" s="46"/>
    </row>
    <row r="30" spans="1:9" s="12" customFormat="1" ht="15" customHeight="1" x14ac:dyDescent="0.25">
      <c r="A30" s="47" t="s">
        <v>11</v>
      </c>
      <c r="B30" s="47">
        <v>26</v>
      </c>
      <c r="C30" s="19">
        <v>41009368</v>
      </c>
      <c r="D30" s="48">
        <v>42032</v>
      </c>
      <c r="E30" s="49" t="s">
        <v>219</v>
      </c>
      <c r="F30" s="50">
        <v>6.7</v>
      </c>
      <c r="G30" s="51">
        <v>17598.152542372882</v>
      </c>
      <c r="H30" s="52" t="s">
        <v>141</v>
      </c>
      <c r="I30" s="46"/>
    </row>
    <row r="31" spans="1:9" s="12" customFormat="1" ht="15" customHeight="1" x14ac:dyDescent="0.25">
      <c r="A31" s="47" t="s">
        <v>11</v>
      </c>
      <c r="B31" s="47">
        <v>27</v>
      </c>
      <c r="C31" s="19">
        <v>41009334</v>
      </c>
      <c r="D31" s="48">
        <v>42017</v>
      </c>
      <c r="E31" s="49" t="s">
        <v>218</v>
      </c>
      <c r="F31" s="50">
        <v>12.5</v>
      </c>
      <c r="G31" s="51">
        <v>466.10169491525426</v>
      </c>
      <c r="H31" s="52" t="s">
        <v>255</v>
      </c>
      <c r="I31" s="46"/>
    </row>
    <row r="32" spans="1:9" s="12" customFormat="1" ht="15" customHeight="1" x14ac:dyDescent="0.25">
      <c r="A32" s="47" t="s">
        <v>11</v>
      </c>
      <c r="B32" s="47">
        <v>28</v>
      </c>
      <c r="C32" s="19">
        <v>41009287</v>
      </c>
      <c r="D32" s="48">
        <v>42016</v>
      </c>
      <c r="E32" s="49" t="s">
        <v>219</v>
      </c>
      <c r="F32" s="50">
        <v>12.5</v>
      </c>
      <c r="G32" s="51">
        <v>466.10169491525426</v>
      </c>
      <c r="H32" s="52" t="s">
        <v>142</v>
      </c>
      <c r="I32" s="46"/>
    </row>
    <row r="33" spans="1:9" s="12" customFormat="1" ht="15" customHeight="1" x14ac:dyDescent="0.25">
      <c r="A33" s="47" t="s">
        <v>11</v>
      </c>
      <c r="B33" s="47">
        <v>29</v>
      </c>
      <c r="C33" s="19">
        <v>41009702</v>
      </c>
      <c r="D33" s="48">
        <v>42025</v>
      </c>
      <c r="E33" s="49" t="s">
        <v>219</v>
      </c>
      <c r="F33" s="50">
        <v>6.7</v>
      </c>
      <c r="G33" s="51">
        <v>466.10169491525426</v>
      </c>
      <c r="H33" s="52" t="s">
        <v>269</v>
      </c>
      <c r="I33" s="46"/>
    </row>
    <row r="34" spans="1:9" s="12" customFormat="1" ht="15" customHeight="1" x14ac:dyDescent="0.25">
      <c r="A34" s="47" t="s">
        <v>11</v>
      </c>
      <c r="B34" s="47">
        <v>30</v>
      </c>
      <c r="C34" s="19">
        <v>41010167</v>
      </c>
      <c r="D34" s="48">
        <v>42016</v>
      </c>
      <c r="E34" s="49" t="s">
        <v>218</v>
      </c>
      <c r="F34" s="50">
        <v>7.4999999999999997E-2</v>
      </c>
      <c r="G34" s="51">
        <v>196.9915254237288</v>
      </c>
      <c r="H34" s="52" t="s">
        <v>270</v>
      </c>
      <c r="I34" s="46"/>
    </row>
    <row r="35" spans="1:9" s="12" customFormat="1" ht="15" customHeight="1" x14ac:dyDescent="0.25">
      <c r="A35" s="47" t="s">
        <v>11</v>
      </c>
      <c r="B35" s="47">
        <v>31</v>
      </c>
      <c r="C35" s="19">
        <v>41010189</v>
      </c>
      <c r="D35" s="48">
        <v>42016</v>
      </c>
      <c r="E35" s="49" t="s">
        <v>218</v>
      </c>
      <c r="F35" s="50">
        <v>7.4999999999999997E-2</v>
      </c>
      <c r="G35" s="51">
        <v>196.9915254237288</v>
      </c>
      <c r="H35" s="52" t="s">
        <v>270</v>
      </c>
      <c r="I35" s="46"/>
    </row>
    <row r="36" spans="1:9" s="12" customFormat="1" ht="15" customHeight="1" x14ac:dyDescent="0.25">
      <c r="A36" s="47" t="s">
        <v>11</v>
      </c>
      <c r="B36" s="47">
        <v>32</v>
      </c>
      <c r="C36" s="19">
        <v>41010173</v>
      </c>
      <c r="D36" s="48">
        <v>42016</v>
      </c>
      <c r="E36" s="49" t="s">
        <v>218</v>
      </c>
      <c r="F36" s="50">
        <v>7.4999999999999997E-2</v>
      </c>
      <c r="G36" s="51">
        <v>196.9915254237288</v>
      </c>
      <c r="H36" s="52" t="s">
        <v>270</v>
      </c>
      <c r="I36" s="46"/>
    </row>
    <row r="37" spans="1:9" s="12" customFormat="1" ht="15" customHeight="1" x14ac:dyDescent="0.25">
      <c r="A37" s="47" t="s">
        <v>11</v>
      </c>
      <c r="B37" s="47">
        <v>33</v>
      </c>
      <c r="C37" s="19">
        <v>41010693</v>
      </c>
      <c r="D37" s="48">
        <v>42016</v>
      </c>
      <c r="E37" s="49" t="s">
        <v>218</v>
      </c>
      <c r="F37" s="50">
        <v>7.4999999999999997E-2</v>
      </c>
      <c r="G37" s="51">
        <v>196.9915254237288</v>
      </c>
      <c r="H37" s="52" t="s">
        <v>270</v>
      </c>
      <c r="I37" s="46"/>
    </row>
    <row r="38" spans="1:9" s="12" customFormat="1" ht="15" customHeight="1" x14ac:dyDescent="0.25">
      <c r="A38" s="47" t="s">
        <v>11</v>
      </c>
      <c r="B38" s="47">
        <v>34</v>
      </c>
      <c r="C38" s="19">
        <v>41010722</v>
      </c>
      <c r="D38" s="48">
        <v>42016</v>
      </c>
      <c r="E38" s="49" t="s">
        <v>218</v>
      </c>
      <c r="F38" s="50">
        <v>7.4999999999999997E-2</v>
      </c>
      <c r="G38" s="51">
        <v>196.9915254237288</v>
      </c>
      <c r="H38" s="52" t="s">
        <v>270</v>
      </c>
      <c r="I38" s="46"/>
    </row>
    <row r="39" spans="1:9" s="12" customFormat="1" ht="15" customHeight="1" x14ac:dyDescent="0.25">
      <c r="A39" s="47" t="s">
        <v>11</v>
      </c>
      <c r="B39" s="47">
        <v>35</v>
      </c>
      <c r="C39" s="19">
        <v>41010725</v>
      </c>
      <c r="D39" s="48">
        <v>42016</v>
      </c>
      <c r="E39" s="49" t="s">
        <v>218</v>
      </c>
      <c r="F39" s="50">
        <v>7.4999999999999997E-2</v>
      </c>
      <c r="G39" s="51">
        <v>196.9915254237288</v>
      </c>
      <c r="H39" s="52" t="s">
        <v>270</v>
      </c>
      <c r="I39" s="46"/>
    </row>
    <row r="40" spans="1:9" s="12" customFormat="1" ht="15" customHeight="1" x14ac:dyDescent="0.25">
      <c r="A40" s="47" t="s">
        <v>11</v>
      </c>
      <c r="B40" s="47">
        <v>36</v>
      </c>
      <c r="C40" s="19">
        <v>41010738</v>
      </c>
      <c r="D40" s="48">
        <v>42016</v>
      </c>
      <c r="E40" s="49" t="s">
        <v>218</v>
      </c>
      <c r="F40" s="50">
        <v>7.4999999999999997E-2</v>
      </c>
      <c r="G40" s="51">
        <v>196.9915254237288</v>
      </c>
      <c r="H40" s="52" t="s">
        <v>270</v>
      </c>
      <c r="I40" s="46"/>
    </row>
    <row r="41" spans="1:9" s="12" customFormat="1" ht="15" customHeight="1" x14ac:dyDescent="0.25">
      <c r="A41" s="47" t="s">
        <v>11</v>
      </c>
      <c r="B41" s="47">
        <v>37</v>
      </c>
      <c r="C41" s="19">
        <v>41010747</v>
      </c>
      <c r="D41" s="48">
        <v>42016</v>
      </c>
      <c r="E41" s="49" t="s">
        <v>218</v>
      </c>
      <c r="F41" s="50">
        <v>7.4999999999999997E-2</v>
      </c>
      <c r="G41" s="51">
        <v>196.9915254237288</v>
      </c>
      <c r="H41" s="52" t="s">
        <v>270</v>
      </c>
      <c r="I41" s="46"/>
    </row>
    <row r="42" spans="1:9" s="12" customFormat="1" ht="15" customHeight="1" x14ac:dyDescent="0.25">
      <c r="A42" s="47" t="s">
        <v>11</v>
      </c>
      <c r="B42" s="47">
        <v>38</v>
      </c>
      <c r="C42" s="19">
        <v>41010756</v>
      </c>
      <c r="D42" s="48">
        <v>42016</v>
      </c>
      <c r="E42" s="49" t="s">
        <v>218</v>
      </c>
      <c r="F42" s="50">
        <v>7.4999999999999997E-2</v>
      </c>
      <c r="G42" s="51">
        <v>196.9915254237288</v>
      </c>
      <c r="H42" s="52" t="s">
        <v>270</v>
      </c>
      <c r="I42" s="46"/>
    </row>
    <row r="43" spans="1:9" s="12" customFormat="1" ht="15" customHeight="1" x14ac:dyDescent="0.25">
      <c r="A43" s="47" t="s">
        <v>11</v>
      </c>
      <c r="B43" s="47">
        <v>39</v>
      </c>
      <c r="C43" s="19">
        <v>41010726</v>
      </c>
      <c r="D43" s="48">
        <v>42018</v>
      </c>
      <c r="E43" s="49" t="s">
        <v>218</v>
      </c>
      <c r="F43" s="50">
        <v>6.7</v>
      </c>
      <c r="G43" s="51">
        <v>466.10169491525426</v>
      </c>
      <c r="H43" s="52" t="s">
        <v>238</v>
      </c>
      <c r="I43" s="46"/>
    </row>
    <row r="44" spans="1:9" s="12" customFormat="1" ht="15" customHeight="1" x14ac:dyDescent="0.25">
      <c r="A44" s="47" t="s">
        <v>11</v>
      </c>
      <c r="B44" s="47">
        <v>40</v>
      </c>
      <c r="C44" s="19">
        <v>41010767</v>
      </c>
      <c r="D44" s="48">
        <v>42016</v>
      </c>
      <c r="E44" s="49" t="s">
        <v>218</v>
      </c>
      <c r="F44" s="50">
        <v>7.4999999999999997E-2</v>
      </c>
      <c r="G44" s="51">
        <v>196.9915254237288</v>
      </c>
      <c r="H44" s="52" t="s">
        <v>270</v>
      </c>
      <c r="I44" s="46"/>
    </row>
    <row r="45" spans="1:9" s="12" customFormat="1" ht="15" customHeight="1" x14ac:dyDescent="0.25">
      <c r="A45" s="47" t="s">
        <v>11</v>
      </c>
      <c r="B45" s="47">
        <v>41</v>
      </c>
      <c r="C45" s="19">
        <v>41010779</v>
      </c>
      <c r="D45" s="48">
        <v>42016</v>
      </c>
      <c r="E45" s="49" t="s">
        <v>218</v>
      </c>
      <c r="F45" s="50">
        <v>7.4999999999999997E-2</v>
      </c>
      <c r="G45" s="51">
        <v>196.9915254237288</v>
      </c>
      <c r="H45" s="52" t="s">
        <v>270</v>
      </c>
      <c r="I45" s="46"/>
    </row>
    <row r="46" spans="1:9" s="12" customFormat="1" ht="16.5" customHeight="1" x14ac:dyDescent="0.25">
      <c r="A46" s="47" t="s">
        <v>11</v>
      </c>
      <c r="B46" s="47">
        <v>42</v>
      </c>
      <c r="C46" s="19">
        <v>41010791</v>
      </c>
      <c r="D46" s="48">
        <v>42016</v>
      </c>
      <c r="E46" s="49" t="s">
        <v>218</v>
      </c>
      <c r="F46" s="50">
        <v>7.4999999999999997E-2</v>
      </c>
      <c r="G46" s="51">
        <v>196.9915254237288</v>
      </c>
      <c r="H46" s="52" t="s">
        <v>270</v>
      </c>
      <c r="I46" s="46"/>
    </row>
    <row r="47" spans="1:9" s="12" customFormat="1" ht="15" customHeight="1" x14ac:dyDescent="0.25">
      <c r="A47" s="47" t="s">
        <v>11</v>
      </c>
      <c r="B47" s="47">
        <v>43</v>
      </c>
      <c r="C47" s="19">
        <v>41010800</v>
      </c>
      <c r="D47" s="48">
        <v>42016</v>
      </c>
      <c r="E47" s="49" t="s">
        <v>218</v>
      </c>
      <c r="F47" s="50">
        <v>7.4999999999999997E-2</v>
      </c>
      <c r="G47" s="51">
        <v>196.9915254237288</v>
      </c>
      <c r="H47" s="52" t="s">
        <v>270</v>
      </c>
      <c r="I47" s="46"/>
    </row>
    <row r="48" spans="1:9" s="12" customFormat="1" ht="15" customHeight="1" x14ac:dyDescent="0.25">
      <c r="A48" s="47" t="s">
        <v>11</v>
      </c>
      <c r="B48" s="47">
        <v>44</v>
      </c>
      <c r="C48" s="19">
        <v>41010814</v>
      </c>
      <c r="D48" s="48">
        <v>42016</v>
      </c>
      <c r="E48" s="49" t="s">
        <v>218</v>
      </c>
      <c r="F48" s="50">
        <v>7.4999999999999997E-2</v>
      </c>
      <c r="G48" s="51">
        <v>196.9915254237288</v>
      </c>
      <c r="H48" s="52" t="s">
        <v>270</v>
      </c>
      <c r="I48" s="46"/>
    </row>
    <row r="49" spans="1:9" s="12" customFormat="1" ht="15" customHeight="1" x14ac:dyDescent="0.25">
      <c r="A49" s="47" t="s">
        <v>11</v>
      </c>
      <c r="B49" s="47">
        <v>45</v>
      </c>
      <c r="C49" s="19">
        <v>41010832</v>
      </c>
      <c r="D49" s="48">
        <v>42016</v>
      </c>
      <c r="E49" s="49" t="s">
        <v>218</v>
      </c>
      <c r="F49" s="50">
        <v>7.4999999999999997E-2</v>
      </c>
      <c r="G49" s="51">
        <v>196.9915254237288</v>
      </c>
      <c r="H49" s="52" t="s">
        <v>268</v>
      </c>
      <c r="I49" s="46"/>
    </row>
    <row r="50" spans="1:9" s="12" customFormat="1" ht="15" customHeight="1" x14ac:dyDescent="0.25">
      <c r="A50" s="47" t="s">
        <v>11</v>
      </c>
      <c r="B50" s="47">
        <v>46</v>
      </c>
      <c r="C50" s="19">
        <v>41010106</v>
      </c>
      <c r="D50" s="48">
        <v>42016</v>
      </c>
      <c r="E50" s="49" t="s">
        <v>218</v>
      </c>
      <c r="F50" s="50">
        <v>7.4999999999999997E-2</v>
      </c>
      <c r="G50" s="51">
        <v>196.9915254237288</v>
      </c>
      <c r="H50" s="52" t="s">
        <v>270</v>
      </c>
      <c r="I50" s="46"/>
    </row>
    <row r="51" spans="1:9" s="12" customFormat="1" ht="15" customHeight="1" x14ac:dyDescent="0.25">
      <c r="A51" s="47" t="s">
        <v>11</v>
      </c>
      <c r="B51" s="47">
        <v>47</v>
      </c>
      <c r="C51" s="19">
        <v>41010861</v>
      </c>
      <c r="D51" s="48">
        <v>42016</v>
      </c>
      <c r="E51" s="49" t="s">
        <v>218</v>
      </c>
      <c r="F51" s="50">
        <v>7.4999999999999997E-2</v>
      </c>
      <c r="G51" s="51">
        <v>196.9915254237288</v>
      </c>
      <c r="H51" s="52" t="s">
        <v>268</v>
      </c>
      <c r="I51" s="46"/>
    </row>
    <row r="52" spans="1:9" s="12" customFormat="1" ht="15" customHeight="1" x14ac:dyDescent="0.25">
      <c r="A52" s="47" t="s">
        <v>11</v>
      </c>
      <c r="B52" s="47">
        <v>48</v>
      </c>
      <c r="C52" s="19">
        <v>41010097</v>
      </c>
      <c r="D52" s="48">
        <v>42016</v>
      </c>
      <c r="E52" s="49" t="s">
        <v>218</v>
      </c>
      <c r="F52" s="50">
        <v>7.4999999999999997E-2</v>
      </c>
      <c r="G52" s="51">
        <v>196.9915254237288</v>
      </c>
      <c r="H52" s="52" t="s">
        <v>270</v>
      </c>
      <c r="I52" s="46"/>
    </row>
    <row r="53" spans="1:9" s="12" customFormat="1" ht="15" customHeight="1" x14ac:dyDescent="0.25">
      <c r="A53" s="47" t="s">
        <v>11</v>
      </c>
      <c r="B53" s="47">
        <v>49</v>
      </c>
      <c r="C53" s="19">
        <v>41010113</v>
      </c>
      <c r="D53" s="48">
        <v>42016</v>
      </c>
      <c r="E53" s="49" t="s">
        <v>218</v>
      </c>
      <c r="F53" s="50">
        <v>7.4999999999999997E-2</v>
      </c>
      <c r="G53" s="51">
        <v>196.9915254237288</v>
      </c>
      <c r="H53" s="52" t="s">
        <v>270</v>
      </c>
      <c r="I53" s="46"/>
    </row>
    <row r="54" spans="1:9" s="12" customFormat="1" ht="15" customHeight="1" x14ac:dyDescent="0.25">
      <c r="A54" s="47" t="s">
        <v>11</v>
      </c>
      <c r="B54" s="47">
        <v>50</v>
      </c>
      <c r="C54" s="19">
        <v>41010116</v>
      </c>
      <c r="D54" s="48">
        <v>42016</v>
      </c>
      <c r="E54" s="49" t="s">
        <v>218</v>
      </c>
      <c r="F54" s="50">
        <v>7.4999999999999997E-2</v>
      </c>
      <c r="G54" s="51">
        <v>196.9915254237288</v>
      </c>
      <c r="H54" s="52" t="s">
        <v>270</v>
      </c>
      <c r="I54" s="46"/>
    </row>
    <row r="55" spans="1:9" s="12" customFormat="1" ht="15" customHeight="1" x14ac:dyDescent="0.25">
      <c r="A55" s="47" t="s">
        <v>11</v>
      </c>
      <c r="B55" s="47">
        <v>51</v>
      </c>
      <c r="C55" s="19">
        <v>41010870</v>
      </c>
      <c r="D55" s="48">
        <v>42016</v>
      </c>
      <c r="E55" s="49" t="s">
        <v>218</v>
      </c>
      <c r="F55" s="50">
        <v>7.4999999999999997E-2</v>
      </c>
      <c r="G55" s="51">
        <v>196.9915254237288</v>
      </c>
      <c r="H55" s="52" t="s">
        <v>270</v>
      </c>
      <c r="I55" s="46"/>
    </row>
    <row r="56" spans="1:9" s="12" customFormat="1" ht="15" customHeight="1" x14ac:dyDescent="0.25">
      <c r="A56" s="47" t="s">
        <v>11</v>
      </c>
      <c r="B56" s="47">
        <v>52</v>
      </c>
      <c r="C56" s="19">
        <v>41010094</v>
      </c>
      <c r="D56" s="48">
        <v>42016</v>
      </c>
      <c r="E56" s="49" t="s">
        <v>218</v>
      </c>
      <c r="F56" s="50">
        <v>7.4999999999999997E-2</v>
      </c>
      <c r="G56" s="51">
        <v>196.9915254237288</v>
      </c>
      <c r="H56" s="52" t="s">
        <v>270</v>
      </c>
      <c r="I56" s="46"/>
    </row>
    <row r="57" spans="1:9" s="12" customFormat="1" ht="15" customHeight="1" x14ac:dyDescent="0.25">
      <c r="A57" s="47" t="s">
        <v>11</v>
      </c>
      <c r="B57" s="47">
        <v>53</v>
      </c>
      <c r="C57" s="19">
        <v>41010882</v>
      </c>
      <c r="D57" s="48">
        <v>42016</v>
      </c>
      <c r="E57" s="49" t="s">
        <v>218</v>
      </c>
      <c r="F57" s="50">
        <v>7.4999999999999997E-2</v>
      </c>
      <c r="G57" s="51">
        <v>196.9915254237288</v>
      </c>
      <c r="H57" s="52" t="s">
        <v>270</v>
      </c>
      <c r="I57" s="46"/>
    </row>
    <row r="58" spans="1:9" s="12" customFormat="1" ht="15" customHeight="1" x14ac:dyDescent="0.25">
      <c r="A58" s="47" t="s">
        <v>11</v>
      </c>
      <c r="B58" s="47">
        <v>54</v>
      </c>
      <c r="C58" s="19">
        <v>41010885</v>
      </c>
      <c r="D58" s="48">
        <v>42016</v>
      </c>
      <c r="E58" s="49" t="s">
        <v>218</v>
      </c>
      <c r="F58" s="50">
        <v>7.4999999999999997E-2</v>
      </c>
      <c r="G58" s="51">
        <v>196.9915254237288</v>
      </c>
      <c r="H58" s="52" t="s">
        <v>270</v>
      </c>
      <c r="I58" s="46"/>
    </row>
    <row r="59" spans="1:9" s="12" customFormat="1" ht="15" customHeight="1" x14ac:dyDescent="0.25">
      <c r="A59" s="47" t="s">
        <v>11</v>
      </c>
      <c r="B59" s="47">
        <v>55</v>
      </c>
      <c r="C59" s="19">
        <v>41010889</v>
      </c>
      <c r="D59" s="48">
        <v>42016</v>
      </c>
      <c r="E59" s="49" t="s">
        <v>218</v>
      </c>
      <c r="F59" s="50">
        <v>7.4999999999999997E-2</v>
      </c>
      <c r="G59" s="51">
        <v>196.9915254237288</v>
      </c>
      <c r="H59" s="52" t="s">
        <v>270</v>
      </c>
      <c r="I59" s="46"/>
    </row>
    <row r="60" spans="1:9" s="12" customFormat="1" ht="15" customHeight="1" x14ac:dyDescent="0.25">
      <c r="A60" s="47" t="s">
        <v>11</v>
      </c>
      <c r="B60" s="47">
        <v>56</v>
      </c>
      <c r="C60" s="19">
        <v>41010123</v>
      </c>
      <c r="D60" s="48">
        <v>42016</v>
      </c>
      <c r="E60" s="49" t="s">
        <v>218</v>
      </c>
      <c r="F60" s="50">
        <v>7.4999999999999997E-2</v>
      </c>
      <c r="G60" s="51">
        <v>196.9915254237288</v>
      </c>
      <c r="H60" s="52" t="s">
        <v>270</v>
      </c>
      <c r="I60" s="46"/>
    </row>
    <row r="61" spans="1:9" s="12" customFormat="1" ht="15" customHeight="1" x14ac:dyDescent="0.25">
      <c r="A61" s="47" t="s">
        <v>11</v>
      </c>
      <c r="B61" s="47">
        <v>57</v>
      </c>
      <c r="C61" s="19">
        <v>41010893</v>
      </c>
      <c r="D61" s="48">
        <v>42016</v>
      </c>
      <c r="E61" s="49" t="s">
        <v>218</v>
      </c>
      <c r="F61" s="50">
        <v>7.4999999999999997E-2</v>
      </c>
      <c r="G61" s="51">
        <v>196.9915254237288</v>
      </c>
      <c r="H61" s="52" t="s">
        <v>270</v>
      </c>
      <c r="I61" s="46"/>
    </row>
    <row r="62" spans="1:9" s="12" customFormat="1" ht="15" customHeight="1" x14ac:dyDescent="0.25">
      <c r="A62" s="47" t="s">
        <v>11</v>
      </c>
      <c r="B62" s="47">
        <v>58</v>
      </c>
      <c r="C62" s="19">
        <v>41010139</v>
      </c>
      <c r="D62" s="48">
        <v>42016</v>
      </c>
      <c r="E62" s="49" t="s">
        <v>218</v>
      </c>
      <c r="F62" s="50">
        <v>7.4999999999999997E-2</v>
      </c>
      <c r="G62" s="51">
        <v>196.9915254237288</v>
      </c>
      <c r="H62" s="52" t="s">
        <v>270</v>
      </c>
      <c r="I62" s="46"/>
    </row>
    <row r="63" spans="1:9" s="12" customFormat="1" ht="15" customHeight="1" x14ac:dyDescent="0.25">
      <c r="A63" s="47" t="s">
        <v>11</v>
      </c>
      <c r="B63" s="47">
        <v>59</v>
      </c>
      <c r="C63" s="19">
        <v>41010913</v>
      </c>
      <c r="D63" s="48">
        <v>42016</v>
      </c>
      <c r="E63" s="49" t="s">
        <v>218</v>
      </c>
      <c r="F63" s="50">
        <v>7.4999999999999997E-2</v>
      </c>
      <c r="G63" s="51">
        <v>196.9915254237288</v>
      </c>
      <c r="H63" s="52" t="s">
        <v>270</v>
      </c>
      <c r="I63" s="46"/>
    </row>
    <row r="64" spans="1:9" s="12" customFormat="1" ht="15" customHeight="1" x14ac:dyDescent="0.25">
      <c r="A64" s="47" t="s">
        <v>11</v>
      </c>
      <c r="B64" s="47">
        <v>60</v>
      </c>
      <c r="C64" s="19">
        <v>41010129</v>
      </c>
      <c r="D64" s="48">
        <v>42016</v>
      </c>
      <c r="E64" s="49" t="s">
        <v>218</v>
      </c>
      <c r="F64" s="50">
        <v>7.4999999999999997E-2</v>
      </c>
      <c r="G64" s="51">
        <v>196.9915254237288</v>
      </c>
      <c r="H64" s="52" t="s">
        <v>270</v>
      </c>
      <c r="I64" s="46"/>
    </row>
    <row r="65" spans="1:9" s="12" customFormat="1" ht="15" customHeight="1" x14ac:dyDescent="0.25">
      <c r="A65" s="47" t="s">
        <v>11</v>
      </c>
      <c r="B65" s="47">
        <v>61</v>
      </c>
      <c r="C65" s="19">
        <v>41010353</v>
      </c>
      <c r="D65" s="48">
        <v>42016</v>
      </c>
      <c r="E65" s="49" t="s">
        <v>218</v>
      </c>
      <c r="F65" s="50">
        <v>7.4999999999999997E-2</v>
      </c>
      <c r="G65" s="51">
        <v>196.9915254237288</v>
      </c>
      <c r="H65" s="52" t="s">
        <v>270</v>
      </c>
      <c r="I65" s="46"/>
    </row>
    <row r="66" spans="1:9" s="12" customFormat="1" ht="15" customHeight="1" x14ac:dyDescent="0.25">
      <c r="A66" s="47" t="s">
        <v>11</v>
      </c>
      <c r="B66" s="47">
        <v>62</v>
      </c>
      <c r="C66" s="19">
        <v>41010369</v>
      </c>
      <c r="D66" s="48">
        <v>42016</v>
      </c>
      <c r="E66" s="49" t="s">
        <v>218</v>
      </c>
      <c r="F66" s="50">
        <v>7.4999999999999997E-2</v>
      </c>
      <c r="G66" s="51">
        <v>196.9915254237288</v>
      </c>
      <c r="H66" s="52" t="s">
        <v>270</v>
      </c>
      <c r="I66" s="46"/>
    </row>
    <row r="67" spans="1:9" s="12" customFormat="1" ht="15" customHeight="1" x14ac:dyDescent="0.25">
      <c r="A67" s="47" t="s">
        <v>11</v>
      </c>
      <c r="B67" s="47">
        <v>63</v>
      </c>
      <c r="C67" s="19">
        <v>41010919</v>
      </c>
      <c r="D67" s="48">
        <v>42016</v>
      </c>
      <c r="E67" s="49" t="s">
        <v>218</v>
      </c>
      <c r="F67" s="50">
        <v>7.4999999999999997E-2</v>
      </c>
      <c r="G67" s="51">
        <v>196.9915254237288</v>
      </c>
      <c r="H67" s="52" t="s">
        <v>270</v>
      </c>
      <c r="I67" s="46"/>
    </row>
    <row r="68" spans="1:9" s="12" customFormat="1" ht="15" customHeight="1" x14ac:dyDescent="0.25">
      <c r="A68" s="47" t="s">
        <v>11</v>
      </c>
      <c r="B68" s="47">
        <v>64</v>
      </c>
      <c r="C68" s="19">
        <v>41010926</v>
      </c>
      <c r="D68" s="48">
        <v>42016</v>
      </c>
      <c r="E68" s="49" t="s">
        <v>218</v>
      </c>
      <c r="F68" s="50">
        <v>7.4999999999999997E-2</v>
      </c>
      <c r="G68" s="51">
        <v>196.9915254237288</v>
      </c>
      <c r="H68" s="52" t="s">
        <v>270</v>
      </c>
      <c r="I68" s="46"/>
    </row>
    <row r="69" spans="1:9" s="12" customFormat="1" ht="15" customHeight="1" x14ac:dyDescent="0.25">
      <c r="A69" s="47" t="s">
        <v>11</v>
      </c>
      <c r="B69" s="47">
        <v>65</v>
      </c>
      <c r="C69" s="19">
        <v>41010502</v>
      </c>
      <c r="D69" s="48">
        <v>42016</v>
      </c>
      <c r="E69" s="49" t="s">
        <v>218</v>
      </c>
      <c r="F69" s="50">
        <v>7.4999999999999997E-2</v>
      </c>
      <c r="G69" s="51">
        <v>196.9915254237288</v>
      </c>
      <c r="H69" s="52" t="s">
        <v>270</v>
      </c>
      <c r="I69" s="46"/>
    </row>
    <row r="70" spans="1:9" s="12" customFormat="1" ht="15" customHeight="1" x14ac:dyDescent="0.25">
      <c r="A70" s="47" t="s">
        <v>11</v>
      </c>
      <c r="B70" s="47">
        <v>66</v>
      </c>
      <c r="C70" s="19">
        <v>41010842</v>
      </c>
      <c r="D70" s="48">
        <v>42018</v>
      </c>
      <c r="E70" s="49" t="s">
        <v>218</v>
      </c>
      <c r="F70" s="50">
        <v>12.5</v>
      </c>
      <c r="G70" s="51">
        <v>466.10169491525426</v>
      </c>
      <c r="H70" s="52" t="s">
        <v>142</v>
      </c>
      <c r="I70" s="46"/>
    </row>
    <row r="71" spans="1:9" s="12" customFormat="1" ht="15" customHeight="1" x14ac:dyDescent="0.25">
      <c r="A71" s="47" t="s">
        <v>11</v>
      </c>
      <c r="B71" s="47">
        <v>67</v>
      </c>
      <c r="C71" s="19">
        <v>41010869</v>
      </c>
      <c r="D71" s="48">
        <v>42017</v>
      </c>
      <c r="E71" s="49" t="s">
        <v>219</v>
      </c>
      <c r="F71" s="50">
        <v>12.5</v>
      </c>
      <c r="G71" s="51">
        <v>466.10169491525426</v>
      </c>
      <c r="H71" s="52" t="s">
        <v>271</v>
      </c>
      <c r="I71" s="46"/>
    </row>
    <row r="72" spans="1:9" s="12" customFormat="1" ht="15" customHeight="1" x14ac:dyDescent="0.25">
      <c r="A72" s="47" t="s">
        <v>11</v>
      </c>
      <c r="B72" s="47">
        <v>68</v>
      </c>
      <c r="C72" s="19">
        <v>41012382</v>
      </c>
      <c r="D72" s="48">
        <v>42020</v>
      </c>
      <c r="E72" s="49" t="s">
        <v>263</v>
      </c>
      <c r="F72" s="50">
        <v>15</v>
      </c>
      <c r="G72" s="51">
        <v>466.10169491525426</v>
      </c>
      <c r="H72" s="52" t="s">
        <v>272</v>
      </c>
      <c r="I72" s="46"/>
    </row>
    <row r="73" spans="1:9" s="12" customFormat="1" ht="15" customHeight="1" x14ac:dyDescent="0.25">
      <c r="A73" s="47" t="s">
        <v>11</v>
      </c>
      <c r="B73" s="47">
        <v>69</v>
      </c>
      <c r="C73" s="19">
        <v>41012757</v>
      </c>
      <c r="D73" s="48">
        <v>42019</v>
      </c>
      <c r="E73" s="49" t="s">
        <v>218</v>
      </c>
      <c r="F73" s="50">
        <v>6.7</v>
      </c>
      <c r="G73" s="51">
        <v>466.10169491525426</v>
      </c>
      <c r="H73" s="52" t="s">
        <v>253</v>
      </c>
      <c r="I73" s="46"/>
    </row>
    <row r="74" spans="1:9" s="12" customFormat="1" ht="15" customHeight="1" x14ac:dyDescent="0.25">
      <c r="A74" s="47" t="s">
        <v>11</v>
      </c>
      <c r="B74" s="47">
        <v>70</v>
      </c>
      <c r="C74" s="19">
        <v>41012782</v>
      </c>
      <c r="D74" s="48">
        <v>42017</v>
      </c>
      <c r="E74" s="49" t="s">
        <v>219</v>
      </c>
      <c r="F74" s="50">
        <v>3.4</v>
      </c>
      <c r="G74" s="51">
        <v>466.10169491525426</v>
      </c>
      <c r="H74" s="52" t="s">
        <v>273</v>
      </c>
      <c r="I74" s="46"/>
    </row>
    <row r="75" spans="1:9" s="12" customFormat="1" ht="15" customHeight="1" x14ac:dyDescent="0.25">
      <c r="A75" s="47" t="s">
        <v>11</v>
      </c>
      <c r="B75" s="47">
        <v>71</v>
      </c>
      <c r="C75" s="19">
        <v>41013362</v>
      </c>
      <c r="D75" s="48">
        <v>42017</v>
      </c>
      <c r="E75" s="49" t="s">
        <v>219</v>
      </c>
      <c r="F75" s="50">
        <v>6.7</v>
      </c>
      <c r="G75" s="51">
        <v>466.10169491525426</v>
      </c>
      <c r="H75" s="52" t="s">
        <v>229</v>
      </c>
      <c r="I75" s="46"/>
    </row>
    <row r="76" spans="1:9" s="12" customFormat="1" ht="15" customHeight="1" x14ac:dyDescent="0.25">
      <c r="A76" s="47" t="s">
        <v>11</v>
      </c>
      <c r="B76" s="47">
        <v>72</v>
      </c>
      <c r="C76" s="19">
        <v>41013000</v>
      </c>
      <c r="D76" s="48">
        <v>42026</v>
      </c>
      <c r="E76" s="49" t="s">
        <v>219</v>
      </c>
      <c r="F76" s="50">
        <v>6.7</v>
      </c>
      <c r="G76" s="51">
        <v>466.10169491525426</v>
      </c>
      <c r="H76" s="52" t="s">
        <v>252</v>
      </c>
      <c r="I76" s="46"/>
    </row>
    <row r="77" spans="1:9" s="12" customFormat="1" ht="15" customHeight="1" x14ac:dyDescent="0.25">
      <c r="A77" s="47" t="s">
        <v>11</v>
      </c>
      <c r="B77" s="47">
        <v>73</v>
      </c>
      <c r="C77" s="19">
        <v>41012918</v>
      </c>
      <c r="D77" s="48">
        <v>42030</v>
      </c>
      <c r="E77" s="49" t="s">
        <v>218</v>
      </c>
      <c r="F77" s="50">
        <v>6.7</v>
      </c>
      <c r="G77" s="51">
        <v>466.10169491525426</v>
      </c>
      <c r="H77" s="52" t="s">
        <v>230</v>
      </c>
      <c r="I77" s="46"/>
    </row>
    <row r="78" spans="1:9" s="12" customFormat="1" ht="15" customHeight="1" x14ac:dyDescent="0.25">
      <c r="A78" s="47" t="s">
        <v>11</v>
      </c>
      <c r="B78" s="47">
        <v>74</v>
      </c>
      <c r="C78" s="19">
        <v>41013352</v>
      </c>
      <c r="D78" s="48">
        <v>42020</v>
      </c>
      <c r="E78" s="49" t="s">
        <v>219</v>
      </c>
      <c r="F78" s="50">
        <v>12.5</v>
      </c>
      <c r="G78" s="51">
        <v>466.10169491525426</v>
      </c>
      <c r="H78" s="52" t="s">
        <v>231</v>
      </c>
      <c r="I78" s="46"/>
    </row>
    <row r="79" spans="1:9" s="12" customFormat="1" ht="15" customHeight="1" x14ac:dyDescent="0.25">
      <c r="A79" s="47" t="s">
        <v>11</v>
      </c>
      <c r="B79" s="47">
        <v>75</v>
      </c>
      <c r="C79" s="19">
        <v>41013393</v>
      </c>
      <c r="D79" s="48">
        <v>42018</v>
      </c>
      <c r="E79" s="49" t="s">
        <v>219</v>
      </c>
      <c r="F79" s="50">
        <v>6.7</v>
      </c>
      <c r="G79" s="51">
        <v>466.10169491525426</v>
      </c>
      <c r="H79" s="52" t="s">
        <v>116</v>
      </c>
      <c r="I79" s="46"/>
    </row>
    <row r="80" spans="1:9" s="12" customFormat="1" ht="15" customHeight="1" x14ac:dyDescent="0.25">
      <c r="A80" s="47" t="s">
        <v>11</v>
      </c>
      <c r="B80" s="47">
        <v>76</v>
      </c>
      <c r="C80" s="19">
        <v>41014186</v>
      </c>
      <c r="D80" s="48">
        <v>42016</v>
      </c>
      <c r="E80" s="49" t="s">
        <v>219</v>
      </c>
      <c r="F80" s="50">
        <v>12.5</v>
      </c>
      <c r="G80" s="51">
        <v>466.10169491525426</v>
      </c>
      <c r="H80" s="52" t="s">
        <v>232</v>
      </c>
      <c r="I80" s="46"/>
    </row>
    <row r="81" spans="1:9" s="12" customFormat="1" ht="15" customHeight="1" x14ac:dyDescent="0.25">
      <c r="A81" s="47" t="s">
        <v>11</v>
      </c>
      <c r="B81" s="47">
        <v>77</v>
      </c>
      <c r="C81" s="19">
        <v>41014569</v>
      </c>
      <c r="D81" s="48">
        <v>42034</v>
      </c>
      <c r="E81" s="49" t="s">
        <v>219</v>
      </c>
      <c r="F81" s="50">
        <v>6.7</v>
      </c>
      <c r="G81" s="51">
        <v>466.10169491525426</v>
      </c>
      <c r="H81" s="52" t="s">
        <v>156</v>
      </c>
      <c r="I81" s="46"/>
    </row>
    <row r="82" spans="1:9" s="12" customFormat="1" ht="15" customHeight="1" x14ac:dyDescent="0.25">
      <c r="A82" s="47" t="s">
        <v>11</v>
      </c>
      <c r="B82" s="47">
        <v>78</v>
      </c>
      <c r="C82" s="19">
        <v>41014546</v>
      </c>
      <c r="D82" s="48">
        <v>42017</v>
      </c>
      <c r="E82" s="49" t="s">
        <v>218</v>
      </c>
      <c r="F82" s="50">
        <v>6.7</v>
      </c>
      <c r="G82" s="51">
        <v>466.10169491525426</v>
      </c>
      <c r="H82" s="52" t="s">
        <v>231</v>
      </c>
      <c r="I82" s="46"/>
    </row>
    <row r="83" spans="1:9" s="12" customFormat="1" ht="15" customHeight="1" x14ac:dyDescent="0.25">
      <c r="A83" s="47" t="s">
        <v>11</v>
      </c>
      <c r="B83" s="47">
        <v>79</v>
      </c>
      <c r="C83" s="19">
        <v>41015815</v>
      </c>
      <c r="D83" s="48">
        <v>42016</v>
      </c>
      <c r="E83" s="49" t="s">
        <v>219</v>
      </c>
      <c r="F83" s="50">
        <v>12.5</v>
      </c>
      <c r="G83" s="51">
        <v>466.10169491525426</v>
      </c>
      <c r="H83" s="52" t="s">
        <v>233</v>
      </c>
      <c r="I83" s="46"/>
    </row>
    <row r="84" spans="1:9" s="12" customFormat="1" ht="15" customHeight="1" x14ac:dyDescent="0.25">
      <c r="A84" s="47" t="s">
        <v>11</v>
      </c>
      <c r="B84" s="47">
        <v>80</v>
      </c>
      <c r="C84" s="19">
        <v>41016106</v>
      </c>
      <c r="D84" s="48">
        <v>42023</v>
      </c>
      <c r="E84" s="49" t="s">
        <v>218</v>
      </c>
      <c r="F84" s="50">
        <v>12.5</v>
      </c>
      <c r="G84" s="51">
        <v>466.10169491525426</v>
      </c>
      <c r="H84" s="52" t="s">
        <v>234</v>
      </c>
      <c r="I84" s="46"/>
    </row>
    <row r="85" spans="1:9" s="12" customFormat="1" ht="15" customHeight="1" x14ac:dyDescent="0.25">
      <c r="A85" s="47" t="s">
        <v>11</v>
      </c>
      <c r="B85" s="47">
        <v>81</v>
      </c>
      <c r="C85" s="19">
        <v>41016394</v>
      </c>
      <c r="D85" s="48">
        <v>42016</v>
      </c>
      <c r="E85" s="49" t="s">
        <v>219</v>
      </c>
      <c r="F85" s="50">
        <v>12.5</v>
      </c>
      <c r="G85" s="51">
        <v>466.10169491525426</v>
      </c>
      <c r="H85" s="52" t="s">
        <v>235</v>
      </c>
      <c r="I85" s="46"/>
    </row>
    <row r="86" spans="1:9" s="12" customFormat="1" ht="15" customHeight="1" x14ac:dyDescent="0.25">
      <c r="A86" s="47" t="s">
        <v>11</v>
      </c>
      <c r="B86" s="47">
        <v>82</v>
      </c>
      <c r="C86" s="19">
        <v>41021908</v>
      </c>
      <c r="D86" s="48">
        <v>42026</v>
      </c>
      <c r="E86" s="49" t="s">
        <v>219</v>
      </c>
      <c r="F86" s="50">
        <v>12.5</v>
      </c>
      <c r="G86" s="51">
        <v>466.10169491525426</v>
      </c>
      <c r="H86" s="52" t="s">
        <v>19</v>
      </c>
      <c r="I86" s="46"/>
    </row>
    <row r="87" spans="1:9" s="13" customFormat="1" ht="15" customHeight="1" x14ac:dyDescent="0.25">
      <c r="A87" s="47" t="s">
        <v>11</v>
      </c>
      <c r="B87" s="47">
        <v>83</v>
      </c>
      <c r="C87" s="19">
        <v>41016141</v>
      </c>
      <c r="D87" s="48">
        <v>42017</v>
      </c>
      <c r="E87" s="49" t="s">
        <v>219</v>
      </c>
      <c r="F87" s="50">
        <v>6.7</v>
      </c>
      <c r="G87" s="51">
        <v>466.10169491525426</v>
      </c>
      <c r="H87" s="52" t="s">
        <v>143</v>
      </c>
      <c r="I87" s="46"/>
    </row>
    <row r="88" spans="1:9" s="12" customFormat="1" ht="15" customHeight="1" x14ac:dyDescent="0.25">
      <c r="A88" s="47" t="s">
        <v>11</v>
      </c>
      <c r="B88" s="47">
        <v>84</v>
      </c>
      <c r="C88" s="19">
        <v>41016436</v>
      </c>
      <c r="D88" s="48">
        <v>42019</v>
      </c>
      <c r="E88" s="49" t="s">
        <v>218</v>
      </c>
      <c r="F88" s="50">
        <v>12.5</v>
      </c>
      <c r="G88" s="51">
        <v>466.10169491525426</v>
      </c>
      <c r="H88" s="52" t="s">
        <v>236</v>
      </c>
      <c r="I88" s="46"/>
    </row>
    <row r="89" spans="1:9" s="12" customFormat="1" ht="15" customHeight="1" x14ac:dyDescent="0.25">
      <c r="A89" s="47" t="s">
        <v>11</v>
      </c>
      <c r="B89" s="47">
        <v>85</v>
      </c>
      <c r="C89" s="19">
        <v>41015847</v>
      </c>
      <c r="D89" s="48">
        <v>42025</v>
      </c>
      <c r="E89" s="49" t="s">
        <v>220</v>
      </c>
      <c r="F89" s="50">
        <v>12.5</v>
      </c>
      <c r="G89" s="51">
        <v>466.10169491525426</v>
      </c>
      <c r="H89" s="52" t="s">
        <v>274</v>
      </c>
      <c r="I89" s="46"/>
    </row>
    <row r="90" spans="1:9" s="12" customFormat="1" ht="15" customHeight="1" x14ac:dyDescent="0.25">
      <c r="A90" s="47" t="s">
        <v>11</v>
      </c>
      <c r="B90" s="47">
        <v>86</v>
      </c>
      <c r="C90" s="19">
        <v>41016146</v>
      </c>
      <c r="D90" s="48">
        <v>42016</v>
      </c>
      <c r="E90" s="49" t="s">
        <v>219</v>
      </c>
      <c r="F90" s="50">
        <v>12.5</v>
      </c>
      <c r="G90" s="51">
        <v>466.10169491525426</v>
      </c>
      <c r="H90" s="52" t="s">
        <v>142</v>
      </c>
      <c r="I90" s="46"/>
    </row>
    <row r="91" spans="1:9" s="12" customFormat="1" ht="15" customHeight="1" x14ac:dyDescent="0.25">
      <c r="A91" s="47" t="s">
        <v>11</v>
      </c>
      <c r="B91" s="47">
        <v>87</v>
      </c>
      <c r="C91" s="19">
        <v>41016496</v>
      </c>
      <c r="D91" s="48">
        <v>42017</v>
      </c>
      <c r="E91" s="49" t="s">
        <v>219</v>
      </c>
      <c r="F91" s="50">
        <v>11.2</v>
      </c>
      <c r="G91" s="51">
        <v>466.10169491525426</v>
      </c>
      <c r="H91" s="52" t="s">
        <v>275</v>
      </c>
      <c r="I91" s="46"/>
    </row>
    <row r="92" spans="1:9" s="12" customFormat="1" ht="15" customHeight="1" x14ac:dyDescent="0.25">
      <c r="A92" s="47" t="s">
        <v>11</v>
      </c>
      <c r="B92" s="47">
        <v>88</v>
      </c>
      <c r="C92" s="19">
        <v>41016926</v>
      </c>
      <c r="D92" s="48">
        <v>42016</v>
      </c>
      <c r="E92" s="49" t="s">
        <v>218</v>
      </c>
      <c r="F92" s="50">
        <v>6.7</v>
      </c>
      <c r="G92" s="51">
        <v>466.10169491525426</v>
      </c>
      <c r="H92" s="52" t="s">
        <v>276</v>
      </c>
      <c r="I92" s="46"/>
    </row>
    <row r="93" spans="1:9" s="12" customFormat="1" ht="15" customHeight="1" x14ac:dyDescent="0.25">
      <c r="A93" s="47" t="s">
        <v>11</v>
      </c>
      <c r="B93" s="47">
        <v>89</v>
      </c>
      <c r="C93" s="19">
        <v>41016440</v>
      </c>
      <c r="D93" s="48">
        <v>42017</v>
      </c>
      <c r="E93" s="49" t="s">
        <v>219</v>
      </c>
      <c r="F93" s="50">
        <v>12.5</v>
      </c>
      <c r="G93" s="51">
        <v>466.10169491525426</v>
      </c>
      <c r="H93" s="52" t="s">
        <v>237</v>
      </c>
      <c r="I93" s="46"/>
    </row>
    <row r="94" spans="1:9" s="12" customFormat="1" ht="15" customHeight="1" x14ac:dyDescent="0.25">
      <c r="A94" s="47" t="s">
        <v>11</v>
      </c>
      <c r="B94" s="47">
        <v>90</v>
      </c>
      <c r="C94" s="19">
        <v>41016446</v>
      </c>
      <c r="D94" s="48">
        <v>42016</v>
      </c>
      <c r="E94" s="49" t="s">
        <v>218</v>
      </c>
      <c r="F94" s="50">
        <v>6.7</v>
      </c>
      <c r="G94" s="51">
        <v>466.10169491525426</v>
      </c>
      <c r="H94" s="52" t="s">
        <v>238</v>
      </c>
      <c r="I94" s="46"/>
    </row>
    <row r="95" spans="1:9" s="12" customFormat="1" ht="15" customHeight="1" x14ac:dyDescent="0.25">
      <c r="A95" s="47" t="s">
        <v>11</v>
      </c>
      <c r="B95" s="47">
        <v>91</v>
      </c>
      <c r="C95" s="19">
        <v>41016460</v>
      </c>
      <c r="D95" s="48">
        <v>42026</v>
      </c>
      <c r="E95" s="49" t="s">
        <v>219</v>
      </c>
      <c r="F95" s="50">
        <v>12.5</v>
      </c>
      <c r="G95" s="51">
        <v>466.10169491525426</v>
      </c>
      <c r="H95" s="52" t="s">
        <v>28</v>
      </c>
      <c r="I95" s="46"/>
    </row>
    <row r="96" spans="1:9" s="12" customFormat="1" ht="15" customHeight="1" x14ac:dyDescent="0.25">
      <c r="A96" s="47" t="s">
        <v>11</v>
      </c>
      <c r="B96" s="47">
        <v>92</v>
      </c>
      <c r="C96" s="19">
        <v>41016506</v>
      </c>
      <c r="D96" s="48">
        <v>42018</v>
      </c>
      <c r="E96" s="49" t="s">
        <v>219</v>
      </c>
      <c r="F96" s="50">
        <v>6.7</v>
      </c>
      <c r="G96" s="51">
        <v>466.10169491525426</v>
      </c>
      <c r="H96" s="52" t="s">
        <v>156</v>
      </c>
      <c r="I96" s="46"/>
    </row>
    <row r="97" spans="1:9" s="12" customFormat="1" ht="15" customHeight="1" x14ac:dyDescent="0.25">
      <c r="A97" s="47" t="s">
        <v>11</v>
      </c>
      <c r="B97" s="47">
        <v>93</v>
      </c>
      <c r="C97" s="19">
        <v>41017194</v>
      </c>
      <c r="D97" s="48">
        <v>42016</v>
      </c>
      <c r="E97" s="49" t="s">
        <v>218</v>
      </c>
      <c r="F97" s="50">
        <v>3.8</v>
      </c>
      <c r="G97" s="51">
        <v>466.10169491525426</v>
      </c>
      <c r="H97" s="52" t="s">
        <v>273</v>
      </c>
      <c r="I97" s="46"/>
    </row>
    <row r="98" spans="1:9" s="12" customFormat="1" ht="15" customHeight="1" x14ac:dyDescent="0.25">
      <c r="A98" s="47" t="s">
        <v>11</v>
      </c>
      <c r="B98" s="47">
        <v>94</v>
      </c>
      <c r="C98" s="19">
        <v>41016928</v>
      </c>
      <c r="D98" s="48">
        <v>42016</v>
      </c>
      <c r="E98" s="49" t="s">
        <v>220</v>
      </c>
      <c r="F98" s="50">
        <v>12.5</v>
      </c>
      <c r="G98" s="51">
        <v>466.10169491525426</v>
      </c>
      <c r="H98" s="52" t="s">
        <v>252</v>
      </c>
      <c r="I98" s="46"/>
    </row>
    <row r="99" spans="1:9" s="12" customFormat="1" ht="15" customHeight="1" x14ac:dyDescent="0.25">
      <c r="A99" s="47" t="s">
        <v>11</v>
      </c>
      <c r="B99" s="47">
        <v>95</v>
      </c>
      <c r="C99" s="19">
        <v>41017075</v>
      </c>
      <c r="D99" s="48">
        <v>42024</v>
      </c>
      <c r="E99" s="49" t="s">
        <v>218</v>
      </c>
      <c r="F99" s="50">
        <v>20</v>
      </c>
      <c r="G99" s="51">
        <v>236205.04237288138</v>
      </c>
      <c r="H99" s="52" t="s">
        <v>239</v>
      </c>
      <c r="I99" s="46"/>
    </row>
    <row r="100" spans="1:9" s="12" customFormat="1" ht="15" customHeight="1" x14ac:dyDescent="0.25">
      <c r="A100" s="47" t="s">
        <v>11</v>
      </c>
      <c r="B100" s="47">
        <v>96</v>
      </c>
      <c r="C100" s="19">
        <v>41017200</v>
      </c>
      <c r="D100" s="48">
        <v>42018</v>
      </c>
      <c r="E100" s="49" t="s">
        <v>219</v>
      </c>
      <c r="F100" s="50">
        <v>6.7</v>
      </c>
      <c r="G100" s="51">
        <v>466.10169491525426</v>
      </c>
      <c r="H100" s="52" t="s">
        <v>240</v>
      </c>
      <c r="I100" s="46"/>
    </row>
    <row r="101" spans="1:9" s="12" customFormat="1" ht="15" customHeight="1" x14ac:dyDescent="0.25">
      <c r="A101" s="47" t="s">
        <v>11</v>
      </c>
      <c r="B101" s="47">
        <v>97</v>
      </c>
      <c r="C101" s="19">
        <v>41017181</v>
      </c>
      <c r="D101" s="48">
        <v>42020</v>
      </c>
      <c r="E101" s="49" t="s">
        <v>219</v>
      </c>
      <c r="F101" s="50">
        <v>12.5</v>
      </c>
      <c r="G101" s="51">
        <v>466.10169491525426</v>
      </c>
      <c r="H101" s="52" t="s">
        <v>150</v>
      </c>
      <c r="I101" s="46"/>
    </row>
    <row r="102" spans="1:9" s="12" customFormat="1" ht="15" customHeight="1" x14ac:dyDescent="0.25">
      <c r="A102" s="47" t="s">
        <v>11</v>
      </c>
      <c r="B102" s="47">
        <v>98</v>
      </c>
      <c r="C102" s="19">
        <v>41017508</v>
      </c>
      <c r="D102" s="48">
        <v>42030</v>
      </c>
      <c r="E102" s="49" t="s">
        <v>219</v>
      </c>
      <c r="F102" s="50">
        <v>6.7</v>
      </c>
      <c r="G102" s="51">
        <v>466.10169491525426</v>
      </c>
      <c r="H102" s="52" t="s">
        <v>277</v>
      </c>
      <c r="I102" s="46"/>
    </row>
    <row r="103" spans="1:9" s="12" customFormat="1" ht="15" customHeight="1" x14ac:dyDescent="0.25">
      <c r="A103" s="47" t="s">
        <v>11</v>
      </c>
      <c r="B103" s="47">
        <v>99</v>
      </c>
      <c r="C103" s="19">
        <v>41017404</v>
      </c>
      <c r="D103" s="48">
        <v>42017</v>
      </c>
      <c r="E103" s="49" t="s">
        <v>219</v>
      </c>
      <c r="F103" s="50">
        <v>12.5</v>
      </c>
      <c r="G103" s="51">
        <v>466.10169491525426</v>
      </c>
      <c r="H103" s="52" t="s">
        <v>145</v>
      </c>
      <c r="I103" s="46"/>
    </row>
    <row r="104" spans="1:9" s="12" customFormat="1" ht="15" customHeight="1" x14ac:dyDescent="0.25">
      <c r="A104" s="47" t="s">
        <v>11</v>
      </c>
      <c r="B104" s="47">
        <v>100</v>
      </c>
      <c r="C104" s="19">
        <v>41017612</v>
      </c>
      <c r="D104" s="48">
        <v>42016</v>
      </c>
      <c r="E104" s="49" t="s">
        <v>219</v>
      </c>
      <c r="F104" s="50">
        <v>15</v>
      </c>
      <c r="G104" s="51">
        <v>466.10169491525426</v>
      </c>
      <c r="H104" s="52" t="s">
        <v>241</v>
      </c>
      <c r="I104" s="46"/>
    </row>
    <row r="105" spans="1:9" s="12" customFormat="1" ht="15" customHeight="1" x14ac:dyDescent="0.25">
      <c r="A105" s="47" t="s">
        <v>11</v>
      </c>
      <c r="B105" s="47">
        <v>101</v>
      </c>
      <c r="C105" s="19">
        <v>41017617</v>
      </c>
      <c r="D105" s="48">
        <v>42016</v>
      </c>
      <c r="E105" s="49" t="s">
        <v>218</v>
      </c>
      <c r="F105" s="50">
        <v>6.7</v>
      </c>
      <c r="G105" s="51">
        <v>466.10169491525426</v>
      </c>
      <c r="H105" s="52" t="s">
        <v>227</v>
      </c>
      <c r="I105" s="46"/>
    </row>
    <row r="106" spans="1:9" s="12" customFormat="1" ht="15" customHeight="1" x14ac:dyDescent="0.25">
      <c r="A106" s="47" t="s">
        <v>11</v>
      </c>
      <c r="B106" s="47">
        <v>102</v>
      </c>
      <c r="C106" s="19">
        <v>41018090</v>
      </c>
      <c r="D106" s="48">
        <v>42016</v>
      </c>
      <c r="E106" s="49" t="s">
        <v>219</v>
      </c>
      <c r="F106" s="50">
        <v>12.5</v>
      </c>
      <c r="G106" s="51">
        <v>466.10169491525426</v>
      </c>
      <c r="H106" s="30" t="s">
        <v>101</v>
      </c>
      <c r="I106" s="46"/>
    </row>
    <row r="107" spans="1:9" s="12" customFormat="1" ht="15" customHeight="1" x14ac:dyDescent="0.25">
      <c r="A107" s="47" t="s">
        <v>11</v>
      </c>
      <c r="B107" s="47">
        <v>103</v>
      </c>
      <c r="C107" s="19">
        <v>41017820</v>
      </c>
      <c r="D107" s="48">
        <v>42030</v>
      </c>
      <c r="E107" s="49" t="s">
        <v>219</v>
      </c>
      <c r="F107" s="50">
        <v>10</v>
      </c>
      <c r="G107" s="51">
        <v>466.10169491525426</v>
      </c>
      <c r="H107" s="52" t="s">
        <v>242</v>
      </c>
      <c r="I107" s="46"/>
    </row>
    <row r="108" spans="1:9" s="12" customFormat="1" ht="15" customHeight="1" x14ac:dyDescent="0.25">
      <c r="A108" s="47" t="s">
        <v>11</v>
      </c>
      <c r="B108" s="47">
        <v>104</v>
      </c>
      <c r="C108" s="19">
        <v>41017999</v>
      </c>
      <c r="D108" s="48">
        <v>42016</v>
      </c>
      <c r="E108" s="49" t="s">
        <v>219</v>
      </c>
      <c r="F108" s="50">
        <v>6.7</v>
      </c>
      <c r="G108" s="51">
        <v>466.10169491525426</v>
      </c>
      <c r="H108" s="52" t="s">
        <v>148</v>
      </c>
      <c r="I108" s="46"/>
    </row>
    <row r="109" spans="1:9" s="12" customFormat="1" ht="15" customHeight="1" x14ac:dyDescent="0.25">
      <c r="A109" s="47" t="s">
        <v>11</v>
      </c>
      <c r="B109" s="47">
        <v>105</v>
      </c>
      <c r="C109" s="19">
        <v>41018143</v>
      </c>
      <c r="D109" s="48">
        <v>42026</v>
      </c>
      <c r="E109" s="49" t="s">
        <v>219</v>
      </c>
      <c r="F109" s="50">
        <v>12.5</v>
      </c>
      <c r="G109" s="51">
        <v>466.10169491525426</v>
      </c>
      <c r="H109" s="52" t="s">
        <v>243</v>
      </c>
      <c r="I109" s="46"/>
    </row>
    <row r="110" spans="1:9" s="12" customFormat="1" ht="15" customHeight="1" x14ac:dyDescent="0.25">
      <c r="A110" s="47" t="s">
        <v>11</v>
      </c>
      <c r="B110" s="47">
        <v>106</v>
      </c>
      <c r="C110" s="19">
        <v>41018671</v>
      </c>
      <c r="D110" s="48">
        <v>42016</v>
      </c>
      <c r="E110" s="49" t="s">
        <v>218</v>
      </c>
      <c r="F110" s="50">
        <v>12.5</v>
      </c>
      <c r="G110" s="51">
        <v>466.10169491525426</v>
      </c>
      <c r="H110" s="52" t="s">
        <v>227</v>
      </c>
      <c r="I110" s="46"/>
    </row>
    <row r="111" spans="1:9" s="12" customFormat="1" ht="15" customHeight="1" x14ac:dyDescent="0.25">
      <c r="A111" s="47" t="s">
        <v>11</v>
      </c>
      <c r="B111" s="47">
        <v>107</v>
      </c>
      <c r="C111" s="19">
        <v>41018251</v>
      </c>
      <c r="D111" s="48">
        <v>42016</v>
      </c>
      <c r="E111" s="49" t="s">
        <v>219</v>
      </c>
      <c r="F111" s="50">
        <v>6.7</v>
      </c>
      <c r="G111" s="51">
        <v>466.10169491525426</v>
      </c>
      <c r="H111" s="52" t="s">
        <v>157</v>
      </c>
      <c r="I111" s="46"/>
    </row>
    <row r="112" spans="1:9" s="12" customFormat="1" ht="15" customHeight="1" x14ac:dyDescent="0.25">
      <c r="A112" s="47" t="s">
        <v>11</v>
      </c>
      <c r="B112" s="47">
        <v>108</v>
      </c>
      <c r="C112" s="19">
        <v>41018252</v>
      </c>
      <c r="D112" s="48">
        <v>42016</v>
      </c>
      <c r="E112" s="49" t="s">
        <v>219</v>
      </c>
      <c r="F112" s="50">
        <v>60</v>
      </c>
      <c r="G112" s="51">
        <v>282952.05932203389</v>
      </c>
      <c r="H112" s="52" t="s">
        <v>244</v>
      </c>
      <c r="I112" s="46"/>
    </row>
    <row r="113" spans="1:9" s="12" customFormat="1" ht="15" customHeight="1" x14ac:dyDescent="0.25">
      <c r="A113" s="47" t="s">
        <v>11</v>
      </c>
      <c r="B113" s="47">
        <v>109</v>
      </c>
      <c r="C113" s="19">
        <v>41018869</v>
      </c>
      <c r="D113" s="48">
        <v>42017</v>
      </c>
      <c r="E113" s="49" t="s">
        <v>219</v>
      </c>
      <c r="F113" s="50">
        <v>12.5</v>
      </c>
      <c r="G113" s="51">
        <v>466.10169491525426</v>
      </c>
      <c r="H113" s="52" t="s">
        <v>144</v>
      </c>
      <c r="I113" s="46"/>
    </row>
    <row r="114" spans="1:9" s="12" customFormat="1" ht="15" customHeight="1" x14ac:dyDescent="0.25">
      <c r="A114" s="47" t="s">
        <v>11</v>
      </c>
      <c r="B114" s="47">
        <v>110</v>
      </c>
      <c r="C114" s="19">
        <v>41020757</v>
      </c>
      <c r="D114" s="48">
        <v>42032</v>
      </c>
      <c r="E114" s="49" t="s">
        <v>218</v>
      </c>
      <c r="F114" s="50">
        <v>6.7</v>
      </c>
      <c r="G114" s="51">
        <v>466.10169491525426</v>
      </c>
      <c r="H114" s="52" t="s">
        <v>277</v>
      </c>
      <c r="I114" s="46"/>
    </row>
    <row r="115" spans="1:9" s="12" customFormat="1" ht="16.5" customHeight="1" x14ac:dyDescent="0.25">
      <c r="A115" s="47" t="s">
        <v>11</v>
      </c>
      <c r="B115" s="47">
        <v>111</v>
      </c>
      <c r="C115" s="19">
        <v>41022281</v>
      </c>
      <c r="D115" s="48">
        <v>42030</v>
      </c>
      <c r="E115" s="49" t="s">
        <v>218</v>
      </c>
      <c r="F115" s="50">
        <v>12.5</v>
      </c>
      <c r="G115" s="51">
        <v>466.10169491525426</v>
      </c>
      <c r="H115" s="52" t="s">
        <v>278</v>
      </c>
      <c r="I115" s="46"/>
    </row>
    <row r="116" spans="1:9" s="12" customFormat="1" ht="15" customHeight="1" x14ac:dyDescent="0.25">
      <c r="A116" s="47" t="s">
        <v>11</v>
      </c>
      <c r="B116" s="47">
        <v>112</v>
      </c>
      <c r="C116" s="19">
        <v>41022265</v>
      </c>
      <c r="D116" s="48">
        <v>42025</v>
      </c>
      <c r="E116" s="49" t="s">
        <v>219</v>
      </c>
      <c r="F116" s="50">
        <v>12.5</v>
      </c>
      <c r="G116" s="51">
        <v>466.10169491525426</v>
      </c>
      <c r="H116" s="52" t="s">
        <v>270</v>
      </c>
      <c r="I116" s="46"/>
    </row>
    <row r="117" spans="1:9" s="12" customFormat="1" ht="15" customHeight="1" x14ac:dyDescent="0.25">
      <c r="A117" s="47" t="s">
        <v>11</v>
      </c>
      <c r="B117" s="47">
        <v>113</v>
      </c>
      <c r="C117" s="19">
        <v>41022024</v>
      </c>
      <c r="D117" s="48">
        <v>42032</v>
      </c>
      <c r="E117" s="49" t="s">
        <v>219</v>
      </c>
      <c r="F117" s="50">
        <v>6.7</v>
      </c>
      <c r="G117" s="51">
        <v>466.10169491525426</v>
      </c>
      <c r="H117" s="52" t="s">
        <v>21</v>
      </c>
      <c r="I117" s="46"/>
    </row>
    <row r="118" spans="1:9" s="12" customFormat="1" ht="15" customHeight="1" x14ac:dyDescent="0.25">
      <c r="A118" s="47" t="s">
        <v>11</v>
      </c>
      <c r="B118" s="47">
        <v>114</v>
      </c>
      <c r="C118" s="19">
        <v>41021938</v>
      </c>
      <c r="D118" s="48">
        <v>42020</v>
      </c>
      <c r="E118" s="49" t="s">
        <v>218</v>
      </c>
      <c r="F118" s="50">
        <v>12.5</v>
      </c>
      <c r="G118" s="51">
        <v>466.10169491525426</v>
      </c>
      <c r="H118" s="52" t="s">
        <v>230</v>
      </c>
      <c r="I118" s="46"/>
    </row>
    <row r="119" spans="1:9" s="12" customFormat="1" ht="15" customHeight="1" x14ac:dyDescent="0.25">
      <c r="A119" s="47" t="s">
        <v>11</v>
      </c>
      <c r="B119" s="47">
        <v>115</v>
      </c>
      <c r="C119" s="19">
        <v>41021966</v>
      </c>
      <c r="D119" s="48">
        <v>42026</v>
      </c>
      <c r="E119" s="49" t="s">
        <v>219</v>
      </c>
      <c r="F119" s="50">
        <v>12.5</v>
      </c>
      <c r="G119" s="51">
        <v>466.10169491525426</v>
      </c>
      <c r="H119" s="52" t="s">
        <v>116</v>
      </c>
      <c r="I119" s="46"/>
    </row>
    <row r="120" spans="1:9" s="12" customFormat="1" ht="15" customHeight="1" x14ac:dyDescent="0.25">
      <c r="A120" s="47" t="s">
        <v>11</v>
      </c>
      <c r="B120" s="47">
        <v>116</v>
      </c>
      <c r="C120" s="19">
        <v>41022255</v>
      </c>
      <c r="D120" s="48">
        <v>42033</v>
      </c>
      <c r="E120" s="49" t="s">
        <v>219</v>
      </c>
      <c r="F120" s="50">
        <v>5.3</v>
      </c>
      <c r="G120" s="51">
        <v>466.10169491525426</v>
      </c>
      <c r="H120" s="52" t="s">
        <v>245</v>
      </c>
      <c r="I120" s="46"/>
    </row>
    <row r="121" spans="1:9" s="12" customFormat="1" ht="15" customHeight="1" x14ac:dyDescent="0.25">
      <c r="A121" s="47" t="s">
        <v>11</v>
      </c>
      <c r="B121" s="47">
        <v>117</v>
      </c>
      <c r="C121" s="19">
        <v>41022300</v>
      </c>
      <c r="D121" s="48">
        <v>42024</v>
      </c>
      <c r="E121" s="49" t="s">
        <v>219</v>
      </c>
      <c r="F121" s="50">
        <v>6.7</v>
      </c>
      <c r="G121" s="51">
        <v>466.10169491525426</v>
      </c>
      <c r="H121" s="52" t="s">
        <v>56</v>
      </c>
      <c r="I121" s="46"/>
    </row>
    <row r="122" spans="1:9" s="12" customFormat="1" ht="15" customHeight="1" x14ac:dyDescent="0.25">
      <c r="A122" s="47" t="s">
        <v>11</v>
      </c>
      <c r="B122" s="47">
        <v>118</v>
      </c>
      <c r="C122" s="19">
        <v>41022353</v>
      </c>
      <c r="D122" s="48">
        <v>42025</v>
      </c>
      <c r="E122" s="49" t="s">
        <v>219</v>
      </c>
      <c r="F122" s="50">
        <v>6.7</v>
      </c>
      <c r="G122" s="51">
        <v>466.10169491525426</v>
      </c>
      <c r="H122" s="52" t="s">
        <v>229</v>
      </c>
      <c r="I122" s="46"/>
    </row>
    <row r="123" spans="1:9" s="12" customFormat="1" ht="15" customHeight="1" x14ac:dyDescent="0.25">
      <c r="A123" s="47" t="s">
        <v>11</v>
      </c>
      <c r="B123" s="47">
        <v>119</v>
      </c>
      <c r="C123" s="19">
        <v>41022047</v>
      </c>
      <c r="D123" s="48">
        <v>42024</v>
      </c>
      <c r="E123" s="49" t="s">
        <v>218</v>
      </c>
      <c r="F123" s="50">
        <v>12.5</v>
      </c>
      <c r="G123" s="51">
        <v>466.10169491525426</v>
      </c>
      <c r="H123" s="52" t="s">
        <v>16</v>
      </c>
      <c r="I123" s="46"/>
    </row>
    <row r="124" spans="1:9" s="12" customFormat="1" ht="15" customHeight="1" x14ac:dyDescent="0.25">
      <c r="A124" s="47" t="s">
        <v>11</v>
      </c>
      <c r="B124" s="47">
        <v>120</v>
      </c>
      <c r="C124" s="19">
        <v>41022301</v>
      </c>
      <c r="D124" s="48">
        <v>42031</v>
      </c>
      <c r="E124" s="49" t="s">
        <v>219</v>
      </c>
      <c r="F124" s="50">
        <v>12.5</v>
      </c>
      <c r="G124" s="51">
        <v>466.10169491525426</v>
      </c>
      <c r="H124" s="52" t="s">
        <v>253</v>
      </c>
      <c r="I124" s="46"/>
    </row>
    <row r="125" spans="1:9" s="12" customFormat="1" ht="15" customHeight="1" x14ac:dyDescent="0.25">
      <c r="A125" s="47" t="s">
        <v>11</v>
      </c>
      <c r="B125" s="47">
        <v>121</v>
      </c>
      <c r="C125" s="19">
        <v>41022299</v>
      </c>
      <c r="D125" s="48">
        <v>42030</v>
      </c>
      <c r="E125" s="49" t="s">
        <v>219</v>
      </c>
      <c r="F125" s="50">
        <v>5.3</v>
      </c>
      <c r="G125" s="51">
        <v>466.10169491525426</v>
      </c>
      <c r="H125" s="52" t="s">
        <v>246</v>
      </c>
      <c r="I125" s="46"/>
    </row>
    <row r="126" spans="1:9" s="12" customFormat="1" ht="15" customHeight="1" x14ac:dyDescent="0.25">
      <c r="A126" s="47" t="s">
        <v>11</v>
      </c>
      <c r="B126" s="47">
        <v>122</v>
      </c>
      <c r="C126" s="19">
        <v>41022298</v>
      </c>
      <c r="D126" s="48">
        <v>42024</v>
      </c>
      <c r="E126" s="49" t="s">
        <v>218</v>
      </c>
      <c r="F126" s="50">
        <v>12.5</v>
      </c>
      <c r="G126" s="51">
        <v>466.10169491525426</v>
      </c>
      <c r="H126" s="52" t="s">
        <v>16</v>
      </c>
      <c r="I126" s="46"/>
    </row>
    <row r="127" spans="1:9" s="12" customFormat="1" ht="15" customHeight="1" x14ac:dyDescent="0.25">
      <c r="A127" s="47" t="s">
        <v>11</v>
      </c>
      <c r="B127" s="47">
        <v>123</v>
      </c>
      <c r="C127" s="19">
        <v>41022283</v>
      </c>
      <c r="D127" s="48">
        <v>42032</v>
      </c>
      <c r="E127" s="49" t="s">
        <v>219</v>
      </c>
      <c r="F127" s="50">
        <v>6.7</v>
      </c>
      <c r="G127" s="51">
        <v>466.10169491525426</v>
      </c>
      <c r="H127" s="52" t="s">
        <v>253</v>
      </c>
      <c r="I127" s="46"/>
    </row>
    <row r="128" spans="1:9" s="12" customFormat="1" ht="15" customHeight="1" x14ac:dyDescent="0.25">
      <c r="A128" s="47" t="s">
        <v>11</v>
      </c>
      <c r="B128" s="47">
        <v>126</v>
      </c>
      <c r="C128" s="19">
        <v>41022314</v>
      </c>
      <c r="D128" s="48">
        <v>42032</v>
      </c>
      <c r="E128" s="49" t="s">
        <v>218</v>
      </c>
      <c r="F128" s="50">
        <v>10</v>
      </c>
      <c r="G128" s="51">
        <v>466.10169491525426</v>
      </c>
      <c r="H128" s="52" t="s">
        <v>279</v>
      </c>
      <c r="I128" s="46"/>
    </row>
    <row r="129" spans="1:9" s="12" customFormat="1" ht="15" customHeight="1" x14ac:dyDescent="0.25">
      <c r="A129" s="47" t="s">
        <v>11</v>
      </c>
      <c r="B129" s="47">
        <v>127</v>
      </c>
      <c r="C129" s="19">
        <v>41022285</v>
      </c>
      <c r="D129" s="48">
        <v>42033</v>
      </c>
      <c r="E129" s="49" t="s">
        <v>218</v>
      </c>
      <c r="F129" s="50">
        <v>12.5</v>
      </c>
      <c r="G129" s="51">
        <v>466.10169491525426</v>
      </c>
      <c r="H129" s="52" t="s">
        <v>144</v>
      </c>
      <c r="I129" s="46"/>
    </row>
    <row r="130" spans="1:9" s="12" customFormat="1" ht="16.5" customHeight="1" x14ac:dyDescent="0.25">
      <c r="A130" s="47" t="s">
        <v>11</v>
      </c>
      <c r="B130" s="47">
        <v>128</v>
      </c>
      <c r="C130" s="19">
        <v>41023063</v>
      </c>
      <c r="D130" s="48">
        <v>42034</v>
      </c>
      <c r="E130" s="49" t="s">
        <v>218</v>
      </c>
      <c r="F130" s="50">
        <v>6.7</v>
      </c>
      <c r="G130" s="51">
        <v>5222.6525423728808</v>
      </c>
      <c r="H130" s="52" t="s">
        <v>275</v>
      </c>
      <c r="I130" s="46"/>
    </row>
    <row r="131" spans="1:9" s="12" customFormat="1" ht="15" customHeight="1" x14ac:dyDescent="0.25">
      <c r="A131" s="47" t="s">
        <v>11</v>
      </c>
      <c r="B131" s="47">
        <v>129</v>
      </c>
      <c r="C131" s="19">
        <v>41022592</v>
      </c>
      <c r="D131" s="48">
        <v>42031</v>
      </c>
      <c r="E131" s="49" t="s">
        <v>218</v>
      </c>
      <c r="F131" s="50">
        <v>12.5</v>
      </c>
      <c r="G131" s="51">
        <v>466.10169491525426</v>
      </c>
      <c r="H131" s="52" t="s">
        <v>247</v>
      </c>
      <c r="I131" s="46"/>
    </row>
    <row r="132" spans="1:9" s="12" customFormat="1" ht="15" customHeight="1" x14ac:dyDescent="0.25">
      <c r="A132" s="47" t="s">
        <v>11</v>
      </c>
      <c r="B132" s="47">
        <v>130</v>
      </c>
      <c r="C132" s="19">
        <v>41023019</v>
      </c>
      <c r="D132" s="48">
        <v>42025</v>
      </c>
      <c r="E132" s="49" t="s">
        <v>219</v>
      </c>
      <c r="F132" s="50">
        <v>6.7</v>
      </c>
      <c r="G132" s="51">
        <v>466.10169491525426</v>
      </c>
      <c r="H132" s="52" t="s">
        <v>48</v>
      </c>
      <c r="I132" s="46"/>
    </row>
    <row r="133" spans="1:9" s="12" customFormat="1" ht="15" customHeight="1" x14ac:dyDescent="0.25">
      <c r="A133" s="47" t="s">
        <v>11</v>
      </c>
      <c r="B133" s="47">
        <v>131</v>
      </c>
      <c r="C133" s="19">
        <v>41024544</v>
      </c>
      <c r="D133" s="48">
        <v>42030</v>
      </c>
      <c r="E133" s="49" t="s">
        <v>218</v>
      </c>
      <c r="F133" s="50">
        <v>12.5</v>
      </c>
      <c r="G133" s="51">
        <v>466.10169491525426</v>
      </c>
      <c r="H133" s="52" t="s">
        <v>248</v>
      </c>
      <c r="I133" s="46"/>
    </row>
    <row r="134" spans="1:9" s="12" customFormat="1" ht="15" customHeight="1" x14ac:dyDescent="0.25">
      <c r="A134" s="47" t="s">
        <v>11</v>
      </c>
      <c r="B134" s="47">
        <v>132</v>
      </c>
      <c r="C134" s="19">
        <v>41023145</v>
      </c>
      <c r="D134" s="48">
        <v>42026</v>
      </c>
      <c r="E134" s="49" t="s">
        <v>218</v>
      </c>
      <c r="F134" s="50">
        <v>12.5</v>
      </c>
      <c r="G134" s="51">
        <v>466.10169491525426</v>
      </c>
      <c r="H134" s="52" t="s">
        <v>237</v>
      </c>
      <c r="I134" s="46"/>
    </row>
    <row r="135" spans="1:9" s="12" customFormat="1" ht="15" customHeight="1" x14ac:dyDescent="0.25">
      <c r="A135" s="47" t="s">
        <v>11</v>
      </c>
      <c r="B135" s="47">
        <v>133</v>
      </c>
      <c r="C135" s="19">
        <v>41022607</v>
      </c>
      <c r="D135" s="48">
        <v>42024</v>
      </c>
      <c r="E135" s="49" t="s">
        <v>219</v>
      </c>
      <c r="F135" s="50">
        <v>12.5</v>
      </c>
      <c r="G135" s="51">
        <v>466.10169491525426</v>
      </c>
      <c r="H135" s="52" t="s">
        <v>16</v>
      </c>
      <c r="I135" s="46"/>
    </row>
    <row r="136" spans="1:9" s="12" customFormat="1" ht="15" customHeight="1" x14ac:dyDescent="0.25">
      <c r="A136" s="47" t="s">
        <v>11</v>
      </c>
      <c r="B136" s="47">
        <v>134</v>
      </c>
      <c r="C136" s="19">
        <v>41023012</v>
      </c>
      <c r="D136" s="48">
        <v>42024</v>
      </c>
      <c r="E136" s="49" t="s">
        <v>219</v>
      </c>
      <c r="F136" s="50">
        <v>12.5</v>
      </c>
      <c r="G136" s="51">
        <v>466.10169491525426</v>
      </c>
      <c r="H136" s="52" t="s">
        <v>16</v>
      </c>
      <c r="I136" s="46"/>
    </row>
    <row r="137" spans="1:9" s="12" customFormat="1" ht="15" customHeight="1" x14ac:dyDescent="0.25">
      <c r="A137" s="47" t="s">
        <v>11</v>
      </c>
      <c r="B137" s="47">
        <v>135</v>
      </c>
      <c r="C137" s="19">
        <v>41022622</v>
      </c>
      <c r="D137" s="48">
        <v>42024</v>
      </c>
      <c r="E137" s="49" t="s">
        <v>218</v>
      </c>
      <c r="F137" s="50">
        <v>6.7</v>
      </c>
      <c r="G137" s="51">
        <v>466.10169491525426</v>
      </c>
      <c r="H137" s="52" t="s">
        <v>249</v>
      </c>
      <c r="I137" s="46"/>
    </row>
    <row r="138" spans="1:9" s="12" customFormat="1" ht="15" customHeight="1" x14ac:dyDescent="0.25">
      <c r="A138" s="47" t="s">
        <v>11</v>
      </c>
      <c r="B138" s="47">
        <v>136</v>
      </c>
      <c r="C138" s="19">
        <v>41022901</v>
      </c>
      <c r="D138" s="48">
        <v>42026</v>
      </c>
      <c r="E138" s="49" t="s">
        <v>219</v>
      </c>
      <c r="F138" s="50">
        <v>6.7</v>
      </c>
      <c r="G138" s="51">
        <v>466.10169491525426</v>
      </c>
      <c r="H138" s="52" t="s">
        <v>21</v>
      </c>
      <c r="I138" s="46"/>
    </row>
    <row r="139" spans="1:9" s="12" customFormat="1" ht="15" customHeight="1" x14ac:dyDescent="0.25">
      <c r="A139" s="47" t="s">
        <v>11</v>
      </c>
      <c r="B139" s="47">
        <v>137</v>
      </c>
      <c r="C139" s="19">
        <v>41022644</v>
      </c>
      <c r="D139" s="48">
        <v>42023</v>
      </c>
      <c r="E139" s="49" t="s">
        <v>218</v>
      </c>
      <c r="F139" s="50">
        <v>12.5</v>
      </c>
      <c r="G139" s="51">
        <v>466.10169491525426</v>
      </c>
      <c r="H139" s="52" t="s">
        <v>28</v>
      </c>
      <c r="I139" s="46"/>
    </row>
    <row r="140" spans="1:9" s="12" customFormat="1" ht="15" customHeight="1" x14ac:dyDescent="0.25">
      <c r="A140" s="47" t="s">
        <v>11</v>
      </c>
      <c r="B140" s="47">
        <v>138</v>
      </c>
      <c r="C140" s="19">
        <v>41023003</v>
      </c>
      <c r="D140" s="48">
        <v>42030</v>
      </c>
      <c r="E140" s="49" t="s">
        <v>219</v>
      </c>
      <c r="F140" s="50">
        <v>7.5</v>
      </c>
      <c r="G140" s="51">
        <v>466.10169491525426</v>
      </c>
      <c r="H140" s="52" t="s">
        <v>24</v>
      </c>
      <c r="I140" s="46"/>
    </row>
    <row r="141" spans="1:9" s="12" customFormat="1" ht="15" customHeight="1" x14ac:dyDescent="0.25">
      <c r="A141" s="47" t="s">
        <v>11</v>
      </c>
      <c r="B141" s="47">
        <v>139</v>
      </c>
      <c r="C141" s="19">
        <v>41023005</v>
      </c>
      <c r="D141" s="48">
        <v>42034</v>
      </c>
      <c r="E141" s="49" t="s">
        <v>218</v>
      </c>
      <c r="F141" s="50">
        <v>6.7</v>
      </c>
      <c r="G141" s="51">
        <v>466.10169491525426</v>
      </c>
      <c r="H141" s="52" t="s">
        <v>228</v>
      </c>
      <c r="I141" s="46"/>
    </row>
    <row r="142" spans="1:9" s="12" customFormat="1" ht="15" customHeight="1" x14ac:dyDescent="0.25">
      <c r="A142" s="47" t="s">
        <v>11</v>
      </c>
      <c r="B142" s="47">
        <v>140</v>
      </c>
      <c r="C142" s="19">
        <v>41023010</v>
      </c>
      <c r="D142" s="48">
        <v>42031</v>
      </c>
      <c r="E142" s="49" t="s">
        <v>218</v>
      </c>
      <c r="F142" s="50">
        <v>5</v>
      </c>
      <c r="G142" s="51">
        <v>36404.254237288136</v>
      </c>
      <c r="H142" s="52" t="s">
        <v>280</v>
      </c>
      <c r="I142" s="46"/>
    </row>
    <row r="143" spans="1:9" s="12" customFormat="1" ht="15" customHeight="1" x14ac:dyDescent="0.25">
      <c r="A143" s="47" t="s">
        <v>11</v>
      </c>
      <c r="B143" s="47">
        <v>141</v>
      </c>
      <c r="C143" s="19">
        <v>41022931</v>
      </c>
      <c r="D143" s="48">
        <v>42032</v>
      </c>
      <c r="E143" s="49" t="s">
        <v>218</v>
      </c>
      <c r="F143" s="50">
        <v>15</v>
      </c>
      <c r="G143" s="51">
        <v>466.10169491525426</v>
      </c>
      <c r="H143" s="52" t="s">
        <v>28</v>
      </c>
      <c r="I143" s="46"/>
    </row>
    <row r="144" spans="1:9" s="12" customFormat="1" ht="15" customHeight="1" x14ac:dyDescent="0.25">
      <c r="A144" s="47" t="s">
        <v>11</v>
      </c>
      <c r="B144" s="47">
        <v>142</v>
      </c>
      <c r="C144" s="19">
        <v>41022938</v>
      </c>
      <c r="D144" s="48">
        <v>42025</v>
      </c>
      <c r="E144" s="49" t="s">
        <v>219</v>
      </c>
      <c r="F144" s="50">
        <v>12.5</v>
      </c>
      <c r="G144" s="51">
        <v>466.10169491525426</v>
      </c>
      <c r="H144" s="52" t="s">
        <v>21</v>
      </c>
      <c r="I144" s="46"/>
    </row>
    <row r="145" spans="1:9" s="12" customFormat="1" ht="15" customHeight="1" x14ac:dyDescent="0.25">
      <c r="A145" s="47" t="s">
        <v>11</v>
      </c>
      <c r="B145" s="47">
        <v>143</v>
      </c>
      <c r="C145" s="19">
        <v>41023036</v>
      </c>
      <c r="D145" s="48">
        <v>42031</v>
      </c>
      <c r="E145" s="49" t="s">
        <v>218</v>
      </c>
      <c r="F145" s="50">
        <v>12.5</v>
      </c>
      <c r="G145" s="51">
        <v>466.10169491525426</v>
      </c>
      <c r="H145" s="52" t="s">
        <v>248</v>
      </c>
      <c r="I145" s="46"/>
    </row>
    <row r="146" spans="1:9" s="12" customFormat="1" ht="15" customHeight="1" x14ac:dyDescent="0.25">
      <c r="A146" s="47" t="s">
        <v>11</v>
      </c>
      <c r="B146" s="47">
        <v>144</v>
      </c>
      <c r="C146" s="19">
        <v>41023155</v>
      </c>
      <c r="D146" s="48">
        <v>42034</v>
      </c>
      <c r="E146" s="49" t="s">
        <v>218</v>
      </c>
      <c r="F146" s="50">
        <v>5.3</v>
      </c>
      <c r="G146" s="51">
        <v>466.10169491525426</v>
      </c>
      <c r="H146" s="52" t="s">
        <v>281</v>
      </c>
      <c r="I146" s="46"/>
    </row>
    <row r="147" spans="1:9" s="12" customFormat="1" ht="15" customHeight="1" x14ac:dyDescent="0.25">
      <c r="A147" s="47" t="s">
        <v>11</v>
      </c>
      <c r="B147" s="47">
        <v>145</v>
      </c>
      <c r="C147" s="19">
        <v>41023017</v>
      </c>
      <c r="D147" s="48">
        <v>42030</v>
      </c>
      <c r="E147" s="49" t="s">
        <v>219</v>
      </c>
      <c r="F147" s="50">
        <v>6.7</v>
      </c>
      <c r="G147" s="51">
        <v>466.10169491525426</v>
      </c>
      <c r="H147" s="52" t="s">
        <v>19</v>
      </c>
      <c r="I147" s="46"/>
    </row>
    <row r="148" spans="1:9" s="12" customFormat="1" ht="15" customHeight="1" x14ac:dyDescent="0.25">
      <c r="A148" s="47" t="s">
        <v>11</v>
      </c>
      <c r="B148" s="47">
        <v>146</v>
      </c>
      <c r="C148" s="19">
        <v>41023699</v>
      </c>
      <c r="D148" s="48">
        <v>42034</v>
      </c>
      <c r="E148" s="49" t="s">
        <v>219</v>
      </c>
      <c r="F148" s="50">
        <v>6</v>
      </c>
      <c r="G148" s="51">
        <v>4677</v>
      </c>
      <c r="H148" s="52" t="s">
        <v>277</v>
      </c>
      <c r="I148" s="46"/>
    </row>
    <row r="149" spans="1:9" s="12" customFormat="1" ht="15" customHeight="1" x14ac:dyDescent="0.25">
      <c r="A149" s="47" t="s">
        <v>11</v>
      </c>
      <c r="B149" s="47">
        <v>147</v>
      </c>
      <c r="C149" s="19">
        <v>41023433</v>
      </c>
      <c r="D149" s="48">
        <v>42024</v>
      </c>
      <c r="E149" s="49" t="s">
        <v>219</v>
      </c>
      <c r="F149" s="50">
        <v>12.5</v>
      </c>
      <c r="G149" s="51">
        <v>9743.7542372881362</v>
      </c>
      <c r="H149" s="52" t="s">
        <v>23</v>
      </c>
      <c r="I149" s="46"/>
    </row>
    <row r="150" spans="1:9" s="12" customFormat="1" ht="15" customHeight="1" x14ac:dyDescent="0.25">
      <c r="A150" s="47" t="s">
        <v>11</v>
      </c>
      <c r="B150" s="47">
        <v>148</v>
      </c>
      <c r="C150" s="19">
        <v>41023460</v>
      </c>
      <c r="D150" s="48">
        <v>42026</v>
      </c>
      <c r="E150" s="49" t="s">
        <v>219</v>
      </c>
      <c r="F150" s="50">
        <v>12.5</v>
      </c>
      <c r="G150" s="51">
        <v>466.10169491525426</v>
      </c>
      <c r="H150" s="52" t="s">
        <v>19</v>
      </c>
      <c r="I150" s="46"/>
    </row>
    <row r="151" spans="1:9" s="12" customFormat="1" ht="15" customHeight="1" x14ac:dyDescent="0.25">
      <c r="A151" s="47" t="s">
        <v>11</v>
      </c>
      <c r="B151" s="47">
        <v>150</v>
      </c>
      <c r="C151" s="19">
        <v>41023415</v>
      </c>
      <c r="D151" s="48">
        <v>42030</v>
      </c>
      <c r="E151" s="49" t="s">
        <v>219</v>
      </c>
      <c r="F151" s="50">
        <v>12.5</v>
      </c>
      <c r="G151" s="51">
        <v>466.10169491525426</v>
      </c>
      <c r="H151" s="52" t="s">
        <v>89</v>
      </c>
      <c r="I151" s="46"/>
    </row>
    <row r="152" spans="1:9" s="12" customFormat="1" ht="15" customHeight="1" x14ac:dyDescent="0.25">
      <c r="A152" s="47" t="s">
        <v>11</v>
      </c>
      <c r="B152" s="47">
        <v>151</v>
      </c>
      <c r="C152" s="19">
        <v>41023562</v>
      </c>
      <c r="D152" s="48">
        <v>42031</v>
      </c>
      <c r="E152" s="49" t="s">
        <v>219</v>
      </c>
      <c r="F152" s="50">
        <v>12.5</v>
      </c>
      <c r="G152" s="51">
        <v>466.10169491525426</v>
      </c>
      <c r="H152" s="52" t="s">
        <v>240</v>
      </c>
      <c r="I152" s="46"/>
    </row>
    <row r="153" spans="1:9" s="12" customFormat="1" ht="15" customHeight="1" x14ac:dyDescent="0.25">
      <c r="A153" s="47" t="s">
        <v>11</v>
      </c>
      <c r="B153" s="47">
        <v>152</v>
      </c>
      <c r="C153" s="19">
        <v>41023238</v>
      </c>
      <c r="D153" s="48">
        <v>42032</v>
      </c>
      <c r="E153" s="49" t="s">
        <v>218</v>
      </c>
      <c r="F153" s="50">
        <v>6.7</v>
      </c>
      <c r="G153" s="51">
        <v>466.10169491525426</v>
      </c>
      <c r="H153" s="52" t="s">
        <v>21</v>
      </c>
      <c r="I153" s="46"/>
    </row>
    <row r="154" spans="1:9" s="12" customFormat="1" ht="15" customHeight="1" x14ac:dyDescent="0.25">
      <c r="A154" s="47" t="s">
        <v>11</v>
      </c>
      <c r="B154" s="47">
        <v>153</v>
      </c>
      <c r="C154" s="19">
        <v>41023454</v>
      </c>
      <c r="D154" s="48">
        <v>42024</v>
      </c>
      <c r="E154" s="49" t="s">
        <v>219</v>
      </c>
      <c r="F154" s="50">
        <v>6.7</v>
      </c>
      <c r="G154" s="51">
        <v>466.10169491525426</v>
      </c>
      <c r="H154" s="52" t="s">
        <v>56</v>
      </c>
      <c r="I154" s="46"/>
    </row>
    <row r="155" spans="1:9" s="12" customFormat="1" ht="15" customHeight="1" x14ac:dyDescent="0.25">
      <c r="A155" s="47" t="s">
        <v>11</v>
      </c>
      <c r="B155" s="47">
        <v>155</v>
      </c>
      <c r="C155" s="19">
        <v>41023432</v>
      </c>
      <c r="D155" s="48">
        <v>42030</v>
      </c>
      <c r="E155" s="49" t="s">
        <v>218</v>
      </c>
      <c r="F155" s="50">
        <v>6.7</v>
      </c>
      <c r="G155" s="51">
        <v>466.10169491525426</v>
      </c>
      <c r="H155" s="52" t="s">
        <v>23</v>
      </c>
      <c r="I155" s="46"/>
    </row>
    <row r="156" spans="1:9" s="12" customFormat="1" ht="15" customHeight="1" x14ac:dyDescent="0.25">
      <c r="A156" s="47" t="s">
        <v>11</v>
      </c>
      <c r="B156" s="47">
        <v>156</v>
      </c>
      <c r="C156" s="19">
        <v>41023443</v>
      </c>
      <c r="D156" s="48">
        <v>42024</v>
      </c>
      <c r="E156" s="49" t="s">
        <v>218</v>
      </c>
      <c r="F156" s="50">
        <v>12.5</v>
      </c>
      <c r="G156" s="51">
        <v>466.10169491525426</v>
      </c>
      <c r="H156" s="52" t="s">
        <v>22</v>
      </c>
      <c r="I156" s="46"/>
    </row>
    <row r="157" spans="1:9" s="13" customFormat="1" ht="15" customHeight="1" x14ac:dyDescent="0.25">
      <c r="A157" s="47" t="s">
        <v>11</v>
      </c>
      <c r="B157" s="47">
        <v>157</v>
      </c>
      <c r="C157" s="19">
        <v>41023447</v>
      </c>
      <c r="D157" s="48">
        <v>42030</v>
      </c>
      <c r="E157" s="49" t="s">
        <v>219</v>
      </c>
      <c r="F157" s="50">
        <v>6.7</v>
      </c>
      <c r="G157" s="51">
        <v>466.10169491525426</v>
      </c>
      <c r="H157" s="52" t="s">
        <v>89</v>
      </c>
      <c r="I157" s="46"/>
    </row>
    <row r="158" spans="1:9" s="13" customFormat="1" ht="15" customHeight="1" x14ac:dyDescent="0.25">
      <c r="A158" s="47" t="s">
        <v>11</v>
      </c>
      <c r="B158" s="47">
        <v>158</v>
      </c>
      <c r="C158" s="19">
        <v>41023542</v>
      </c>
      <c r="D158" s="48">
        <v>42033</v>
      </c>
      <c r="E158" s="49" t="s">
        <v>218</v>
      </c>
      <c r="F158" s="50">
        <v>6.7</v>
      </c>
      <c r="G158" s="51">
        <v>466.10169491525426</v>
      </c>
      <c r="H158" s="52" t="s">
        <v>229</v>
      </c>
      <c r="I158" s="46"/>
    </row>
    <row r="159" spans="1:9" s="11" customFormat="1" ht="15" customHeight="1" x14ac:dyDescent="0.25">
      <c r="A159" s="47" t="s">
        <v>11</v>
      </c>
      <c r="B159" s="47">
        <v>159</v>
      </c>
      <c r="C159" s="19">
        <v>41023518</v>
      </c>
      <c r="D159" s="48">
        <v>42033</v>
      </c>
      <c r="E159" s="49" t="s">
        <v>219</v>
      </c>
      <c r="F159" s="50">
        <v>6.7</v>
      </c>
      <c r="G159" s="51">
        <v>466.10169491525426</v>
      </c>
      <c r="H159" s="52" t="s">
        <v>229</v>
      </c>
      <c r="I159" s="46"/>
    </row>
    <row r="160" spans="1:9" s="12" customFormat="1" ht="15" customHeight="1" x14ac:dyDescent="0.25">
      <c r="A160" s="47" t="s">
        <v>11</v>
      </c>
      <c r="B160" s="47">
        <v>160</v>
      </c>
      <c r="C160" s="19">
        <v>41023559</v>
      </c>
      <c r="D160" s="48">
        <v>42032</v>
      </c>
      <c r="E160" s="49" t="s">
        <v>219</v>
      </c>
      <c r="F160" s="50">
        <v>12.5</v>
      </c>
      <c r="G160" s="51">
        <v>466.10169491525426</v>
      </c>
      <c r="H160" s="52" t="s">
        <v>24</v>
      </c>
      <c r="I160" s="46"/>
    </row>
    <row r="161" spans="1:9" s="12" customFormat="1" ht="15" customHeight="1" x14ac:dyDescent="0.25">
      <c r="A161" s="47" t="s">
        <v>11</v>
      </c>
      <c r="B161" s="47">
        <v>161</v>
      </c>
      <c r="C161" s="19">
        <v>41023606</v>
      </c>
      <c r="D161" s="48">
        <v>42026</v>
      </c>
      <c r="E161" s="49" t="s">
        <v>219</v>
      </c>
      <c r="F161" s="50">
        <v>12.5</v>
      </c>
      <c r="G161" s="51">
        <v>466.10169491525426</v>
      </c>
      <c r="H161" s="52" t="s">
        <v>30</v>
      </c>
      <c r="I161" s="46"/>
    </row>
    <row r="162" spans="1:9" s="12" customFormat="1" ht="15" customHeight="1" x14ac:dyDescent="0.25">
      <c r="A162" s="47" t="s">
        <v>11</v>
      </c>
      <c r="B162" s="47">
        <v>162</v>
      </c>
      <c r="C162" s="19">
        <v>41023922</v>
      </c>
      <c r="D162" s="48">
        <v>42032</v>
      </c>
      <c r="E162" s="49" t="s">
        <v>264</v>
      </c>
      <c r="F162" s="50">
        <v>100</v>
      </c>
      <c r="G162" s="51">
        <v>21082</v>
      </c>
      <c r="H162" s="52" t="s">
        <v>20</v>
      </c>
      <c r="I162" s="46"/>
    </row>
    <row r="163" spans="1:9" s="12" customFormat="1" ht="15" customHeight="1" x14ac:dyDescent="0.25">
      <c r="A163" s="47" t="s">
        <v>11</v>
      </c>
      <c r="B163" s="47">
        <v>163</v>
      </c>
      <c r="C163" s="19">
        <v>41024360</v>
      </c>
      <c r="D163" s="48">
        <v>42026</v>
      </c>
      <c r="E163" s="49" t="s">
        <v>218</v>
      </c>
      <c r="F163" s="50">
        <v>6.7</v>
      </c>
      <c r="G163" s="51">
        <v>466.10169491525426</v>
      </c>
      <c r="H163" s="52" t="s">
        <v>20</v>
      </c>
      <c r="I163" s="46"/>
    </row>
    <row r="164" spans="1:9" s="12" customFormat="1" ht="15" customHeight="1" x14ac:dyDescent="0.25">
      <c r="A164" s="47" t="s">
        <v>11</v>
      </c>
      <c r="B164" s="47">
        <v>164</v>
      </c>
      <c r="C164" s="19">
        <v>41024111</v>
      </c>
      <c r="D164" s="48">
        <v>42032</v>
      </c>
      <c r="E164" s="49" t="s">
        <v>218</v>
      </c>
      <c r="F164" s="50">
        <v>6.7</v>
      </c>
      <c r="G164" s="51">
        <v>466.10169491525426</v>
      </c>
      <c r="H164" s="52" t="s">
        <v>250</v>
      </c>
      <c r="I164" s="46"/>
    </row>
    <row r="165" spans="1:9" s="12" customFormat="1" ht="15" customHeight="1" x14ac:dyDescent="0.25">
      <c r="A165" s="47" t="s">
        <v>11</v>
      </c>
      <c r="B165" s="47">
        <v>165</v>
      </c>
      <c r="C165" s="19">
        <v>41024097</v>
      </c>
      <c r="D165" s="48">
        <v>42033</v>
      </c>
      <c r="E165" s="49" t="s">
        <v>218</v>
      </c>
      <c r="F165" s="50">
        <v>5.3</v>
      </c>
      <c r="G165" s="51">
        <v>466.10169491525426</v>
      </c>
      <c r="H165" s="52" t="s">
        <v>240</v>
      </c>
      <c r="I165" s="46"/>
    </row>
    <row r="166" spans="1:9" s="12" customFormat="1" ht="17.45" customHeight="1" x14ac:dyDescent="0.25">
      <c r="A166" s="47" t="s">
        <v>11</v>
      </c>
      <c r="B166" s="47">
        <v>166</v>
      </c>
      <c r="C166" s="19">
        <v>41024149</v>
      </c>
      <c r="D166" s="48">
        <v>42026</v>
      </c>
      <c r="E166" s="49" t="s">
        <v>218</v>
      </c>
      <c r="F166" s="50">
        <v>12.5</v>
      </c>
      <c r="G166" s="51">
        <v>466.10169491525426</v>
      </c>
      <c r="H166" s="52" t="s">
        <v>28</v>
      </c>
      <c r="I166" s="46"/>
    </row>
    <row r="167" spans="1:9" s="12" customFormat="1" ht="15" customHeight="1" x14ac:dyDescent="0.25">
      <c r="A167" s="47" t="s">
        <v>11</v>
      </c>
      <c r="B167" s="47">
        <v>167</v>
      </c>
      <c r="C167" s="19">
        <v>41024168</v>
      </c>
      <c r="D167" s="48">
        <v>42026</v>
      </c>
      <c r="E167" s="49" t="s">
        <v>219</v>
      </c>
      <c r="F167" s="50">
        <v>12.5</v>
      </c>
      <c r="G167" s="51">
        <v>466.10169491525426</v>
      </c>
      <c r="H167" s="52" t="s">
        <v>12</v>
      </c>
      <c r="I167" s="46"/>
    </row>
    <row r="168" spans="1:9" s="12" customFormat="1" ht="15" customHeight="1" x14ac:dyDescent="0.25">
      <c r="A168" s="47" t="s">
        <v>11</v>
      </c>
      <c r="B168" s="47">
        <v>168</v>
      </c>
      <c r="C168" s="19">
        <v>41024084</v>
      </c>
      <c r="D168" s="48">
        <v>42033</v>
      </c>
      <c r="E168" s="49" t="s">
        <v>219</v>
      </c>
      <c r="F168" s="50">
        <v>12.5</v>
      </c>
      <c r="G168" s="51">
        <v>466.10169491525426</v>
      </c>
      <c r="H168" s="52" t="s">
        <v>53</v>
      </c>
      <c r="I168" s="46"/>
    </row>
    <row r="169" spans="1:9" s="12" customFormat="1" ht="15" customHeight="1" x14ac:dyDescent="0.25">
      <c r="A169" s="47" t="s">
        <v>11</v>
      </c>
      <c r="B169" s="47">
        <v>169</v>
      </c>
      <c r="C169" s="19">
        <v>41024378</v>
      </c>
      <c r="D169" s="48">
        <v>42032</v>
      </c>
      <c r="E169" s="49" t="s">
        <v>219</v>
      </c>
      <c r="F169" s="50">
        <v>6.7</v>
      </c>
      <c r="G169" s="51">
        <v>466.10169491525426</v>
      </c>
      <c r="H169" s="52" t="s">
        <v>272</v>
      </c>
      <c r="I169" s="46"/>
    </row>
    <row r="170" spans="1:9" s="12" customFormat="1" ht="15" customHeight="1" x14ac:dyDescent="0.25">
      <c r="A170" s="47" t="s">
        <v>11</v>
      </c>
      <c r="B170" s="47">
        <v>170</v>
      </c>
      <c r="C170" s="19">
        <v>41024561</v>
      </c>
      <c r="D170" s="48">
        <v>42026</v>
      </c>
      <c r="E170" s="49" t="s">
        <v>219</v>
      </c>
      <c r="F170" s="50">
        <v>12.5</v>
      </c>
      <c r="G170" s="51">
        <v>466.10169491525426</v>
      </c>
      <c r="H170" s="52" t="s">
        <v>22</v>
      </c>
      <c r="I170" s="46"/>
    </row>
    <row r="171" spans="1:9" s="12" customFormat="1" ht="15" customHeight="1" x14ac:dyDescent="0.25">
      <c r="A171" s="47" t="s">
        <v>11</v>
      </c>
      <c r="B171" s="47">
        <v>171</v>
      </c>
      <c r="C171" s="19">
        <v>41024555</v>
      </c>
      <c r="D171" s="48">
        <v>42026</v>
      </c>
      <c r="E171" s="49" t="s">
        <v>218</v>
      </c>
      <c r="F171" s="50">
        <v>12.5</v>
      </c>
      <c r="G171" s="51">
        <v>466.10169491525426</v>
      </c>
      <c r="H171" s="52" t="s">
        <v>16</v>
      </c>
      <c r="I171" s="46"/>
    </row>
    <row r="172" spans="1:9" s="12" customFormat="1" ht="15" customHeight="1" x14ac:dyDescent="0.25">
      <c r="A172" s="47" t="s">
        <v>11</v>
      </c>
      <c r="B172" s="47">
        <v>172</v>
      </c>
      <c r="C172" s="19">
        <v>41024574</v>
      </c>
      <c r="D172" s="48">
        <v>42027</v>
      </c>
      <c r="E172" s="49" t="s">
        <v>218</v>
      </c>
      <c r="F172" s="50">
        <v>12.5</v>
      </c>
      <c r="G172" s="51">
        <v>466.10169491525426</v>
      </c>
      <c r="H172" s="52" t="s">
        <v>25</v>
      </c>
      <c r="I172" s="46"/>
    </row>
    <row r="173" spans="1:9" s="12" customFormat="1" ht="15" customHeight="1" x14ac:dyDescent="0.25">
      <c r="A173" s="47" t="s">
        <v>11</v>
      </c>
      <c r="B173" s="47">
        <v>173</v>
      </c>
      <c r="C173" s="19">
        <v>41024556</v>
      </c>
      <c r="D173" s="48">
        <v>42033</v>
      </c>
      <c r="E173" s="49" t="s">
        <v>218</v>
      </c>
      <c r="F173" s="50">
        <v>6.7</v>
      </c>
      <c r="G173" s="51">
        <v>466.10169491525426</v>
      </c>
      <c r="H173" s="52" t="s">
        <v>248</v>
      </c>
      <c r="I173" s="46"/>
    </row>
    <row r="174" spans="1:9" s="12" customFormat="1" ht="15" customHeight="1" x14ac:dyDescent="0.25">
      <c r="A174" s="47" t="s">
        <v>11</v>
      </c>
      <c r="B174" s="47">
        <v>174</v>
      </c>
      <c r="C174" s="19">
        <v>41025704</v>
      </c>
      <c r="D174" s="48">
        <v>42034</v>
      </c>
      <c r="E174" s="49" t="s">
        <v>219</v>
      </c>
      <c r="F174" s="50">
        <v>3.4</v>
      </c>
      <c r="G174" s="51">
        <v>466.10169491525426</v>
      </c>
      <c r="H174" s="52" t="s">
        <v>273</v>
      </c>
      <c r="I174" s="46"/>
    </row>
    <row r="175" spans="1:9" s="12" customFormat="1" ht="15" customHeight="1" x14ac:dyDescent="0.25">
      <c r="A175" s="47" t="s">
        <v>11</v>
      </c>
      <c r="B175" s="47">
        <v>175</v>
      </c>
      <c r="C175" s="19">
        <v>41024853</v>
      </c>
      <c r="D175" s="48">
        <v>42034</v>
      </c>
      <c r="E175" s="49" t="s">
        <v>218</v>
      </c>
      <c r="F175" s="50">
        <v>12.5</v>
      </c>
      <c r="G175" s="51">
        <v>466.10169491525426</v>
      </c>
      <c r="H175" s="52" t="s">
        <v>239</v>
      </c>
      <c r="I175" s="46"/>
    </row>
    <row r="176" spans="1:9" s="12" customFormat="1" ht="15" customHeight="1" x14ac:dyDescent="0.25">
      <c r="A176" s="47" t="s">
        <v>11</v>
      </c>
      <c r="B176" s="47">
        <v>176</v>
      </c>
      <c r="C176" s="19">
        <v>41024959</v>
      </c>
      <c r="D176" s="48">
        <v>42026</v>
      </c>
      <c r="E176" s="49" t="s">
        <v>219</v>
      </c>
      <c r="F176" s="50">
        <v>7.5</v>
      </c>
      <c r="G176" s="51">
        <v>466.10169491525426</v>
      </c>
      <c r="H176" s="52" t="s">
        <v>21</v>
      </c>
      <c r="I176" s="46"/>
    </row>
    <row r="177" spans="1:9" s="12" customFormat="1" ht="15" customHeight="1" x14ac:dyDescent="0.25">
      <c r="A177" s="47" t="s">
        <v>11</v>
      </c>
      <c r="B177" s="47">
        <v>177</v>
      </c>
      <c r="C177" s="19">
        <v>41026415</v>
      </c>
      <c r="D177" s="48">
        <v>42030</v>
      </c>
      <c r="E177" s="49" t="s">
        <v>219</v>
      </c>
      <c r="F177" s="50">
        <v>67</v>
      </c>
      <c r="G177" s="51">
        <v>4661.016949152543</v>
      </c>
      <c r="H177" s="52" t="s">
        <v>21</v>
      </c>
      <c r="I177" s="46"/>
    </row>
    <row r="178" spans="1:9" s="12" customFormat="1" ht="15" customHeight="1" x14ac:dyDescent="0.25">
      <c r="A178" s="47" t="s">
        <v>11</v>
      </c>
      <c r="B178" s="47">
        <v>178</v>
      </c>
      <c r="C178" s="19">
        <v>41025527</v>
      </c>
      <c r="D178" s="48">
        <v>42031</v>
      </c>
      <c r="E178" s="49" t="s">
        <v>219</v>
      </c>
      <c r="F178" s="50">
        <v>15</v>
      </c>
      <c r="G178" s="51">
        <v>466.10169491525426</v>
      </c>
      <c r="H178" s="52" t="s">
        <v>23</v>
      </c>
      <c r="I178" s="46"/>
    </row>
    <row r="179" spans="1:9" s="12" customFormat="1" ht="15" customHeight="1" x14ac:dyDescent="0.25">
      <c r="A179" s="47" t="s">
        <v>11</v>
      </c>
      <c r="B179" s="47">
        <v>179</v>
      </c>
      <c r="C179" s="19">
        <v>41025524</v>
      </c>
      <c r="D179" s="48">
        <v>42031</v>
      </c>
      <c r="E179" s="49" t="s">
        <v>219</v>
      </c>
      <c r="F179" s="50">
        <v>6.7</v>
      </c>
      <c r="G179" s="51">
        <v>466.10169491525426</v>
      </c>
      <c r="H179" s="52" t="s">
        <v>20</v>
      </c>
      <c r="I179" s="46"/>
    </row>
    <row r="180" spans="1:9" s="12" customFormat="1" ht="15" customHeight="1" x14ac:dyDescent="0.25">
      <c r="A180" s="47" t="s">
        <v>11</v>
      </c>
      <c r="B180" s="47">
        <v>180</v>
      </c>
      <c r="C180" s="19">
        <v>41025522</v>
      </c>
      <c r="D180" s="48">
        <v>42032</v>
      </c>
      <c r="E180" s="49" t="s">
        <v>218</v>
      </c>
      <c r="F180" s="50">
        <v>6.7</v>
      </c>
      <c r="G180" s="51">
        <v>466.10169491525426</v>
      </c>
      <c r="H180" s="52" t="s">
        <v>20</v>
      </c>
      <c r="I180" s="46"/>
    </row>
    <row r="181" spans="1:9" s="12" customFormat="1" ht="15" customHeight="1" x14ac:dyDescent="0.25">
      <c r="A181" s="47" t="s">
        <v>11</v>
      </c>
      <c r="B181" s="47">
        <v>181</v>
      </c>
      <c r="C181" s="19">
        <v>41025632</v>
      </c>
      <c r="D181" s="48">
        <v>42030</v>
      </c>
      <c r="E181" s="49" t="s">
        <v>219</v>
      </c>
      <c r="F181" s="50">
        <v>12.5</v>
      </c>
      <c r="G181" s="51">
        <v>466.10169491525426</v>
      </c>
      <c r="H181" s="52" t="s">
        <v>23</v>
      </c>
      <c r="I181" s="46"/>
    </row>
    <row r="182" spans="1:9" s="12" customFormat="1" ht="15" customHeight="1" x14ac:dyDescent="0.25">
      <c r="A182" s="47" t="s">
        <v>11</v>
      </c>
      <c r="B182" s="47">
        <v>182</v>
      </c>
      <c r="C182" s="19">
        <v>41025661</v>
      </c>
      <c r="D182" s="48">
        <v>42030</v>
      </c>
      <c r="E182" s="49" t="s">
        <v>218</v>
      </c>
      <c r="F182" s="50">
        <v>12.5</v>
      </c>
      <c r="G182" s="51">
        <v>466.10169491525426</v>
      </c>
      <c r="H182" s="52" t="s">
        <v>21</v>
      </c>
      <c r="I182" s="46"/>
    </row>
    <row r="183" spans="1:9" s="12" customFormat="1" ht="15" customHeight="1" x14ac:dyDescent="0.25">
      <c r="A183" s="47" t="s">
        <v>11</v>
      </c>
      <c r="B183" s="47">
        <v>183</v>
      </c>
      <c r="C183" s="19">
        <v>41025641</v>
      </c>
      <c r="D183" s="48">
        <v>42030</v>
      </c>
      <c r="E183" s="49" t="s">
        <v>219</v>
      </c>
      <c r="F183" s="50">
        <v>12.5</v>
      </c>
      <c r="G183" s="51">
        <v>466.10169491525426</v>
      </c>
      <c r="H183" s="52" t="s">
        <v>23</v>
      </c>
      <c r="I183" s="46"/>
    </row>
    <row r="184" spans="1:9" s="12" customFormat="1" ht="15" customHeight="1" x14ac:dyDescent="0.25">
      <c r="A184" s="47" t="s">
        <v>11</v>
      </c>
      <c r="B184" s="47">
        <v>184</v>
      </c>
      <c r="C184" s="19">
        <v>41026104</v>
      </c>
      <c r="D184" s="48">
        <v>42034</v>
      </c>
      <c r="E184" s="49" t="s">
        <v>219</v>
      </c>
      <c r="F184" s="50">
        <v>10</v>
      </c>
      <c r="G184" s="51">
        <v>466.10169491525426</v>
      </c>
      <c r="H184" s="52" t="s">
        <v>273</v>
      </c>
      <c r="I184" s="46"/>
    </row>
    <row r="185" spans="1:9" s="12" customFormat="1" ht="15" customHeight="1" x14ac:dyDescent="0.25">
      <c r="A185" s="47" t="s">
        <v>11</v>
      </c>
      <c r="B185" s="47">
        <v>185</v>
      </c>
      <c r="C185" s="19">
        <v>41025737</v>
      </c>
      <c r="D185" s="48">
        <v>42034</v>
      </c>
      <c r="E185" s="49" t="s">
        <v>219</v>
      </c>
      <c r="F185" s="50">
        <v>12.5</v>
      </c>
      <c r="G185" s="51">
        <v>466.10169491525426</v>
      </c>
      <c r="H185" s="52" t="s">
        <v>251</v>
      </c>
      <c r="I185" s="46"/>
    </row>
    <row r="186" spans="1:9" s="12" customFormat="1" ht="15" customHeight="1" x14ac:dyDescent="0.25">
      <c r="A186" s="47" t="s">
        <v>11</v>
      </c>
      <c r="B186" s="47">
        <v>186</v>
      </c>
      <c r="C186" s="19">
        <v>41025912</v>
      </c>
      <c r="D186" s="48">
        <v>42030</v>
      </c>
      <c r="E186" s="49" t="s">
        <v>218</v>
      </c>
      <c r="F186" s="50">
        <v>12.5</v>
      </c>
      <c r="G186" s="51">
        <v>466.10169491525426</v>
      </c>
      <c r="H186" s="52" t="s">
        <v>16</v>
      </c>
      <c r="I186" s="46"/>
    </row>
    <row r="187" spans="1:9" s="12" customFormat="1" ht="15" customHeight="1" x14ac:dyDescent="0.25">
      <c r="A187" s="47" t="s">
        <v>11</v>
      </c>
      <c r="B187" s="47">
        <v>187</v>
      </c>
      <c r="C187" s="19">
        <v>41027141</v>
      </c>
      <c r="D187" s="48">
        <v>42032</v>
      </c>
      <c r="E187" s="49" t="s">
        <v>218</v>
      </c>
      <c r="F187" s="50">
        <v>12.5</v>
      </c>
      <c r="G187" s="51">
        <v>466.10169491525426</v>
      </c>
      <c r="H187" s="52" t="s">
        <v>252</v>
      </c>
      <c r="I187" s="46"/>
    </row>
    <row r="188" spans="1:9" s="12" customFormat="1" ht="15" customHeight="1" x14ac:dyDescent="0.25">
      <c r="A188" s="47" t="s">
        <v>11</v>
      </c>
      <c r="B188" s="47">
        <v>188</v>
      </c>
      <c r="C188" s="19">
        <v>41027290</v>
      </c>
      <c r="D188" s="48">
        <v>42033</v>
      </c>
      <c r="E188" s="49" t="s">
        <v>218</v>
      </c>
      <c r="F188" s="50">
        <v>12.5</v>
      </c>
      <c r="G188" s="51">
        <v>466.10169491525426</v>
      </c>
      <c r="H188" s="52" t="s">
        <v>23</v>
      </c>
      <c r="I188" s="46"/>
    </row>
    <row r="189" spans="1:9" s="12" customFormat="1" ht="15" customHeight="1" x14ac:dyDescent="0.25">
      <c r="A189" s="47" t="s">
        <v>11</v>
      </c>
      <c r="B189" s="47">
        <v>189</v>
      </c>
      <c r="C189" s="19">
        <v>41027423</v>
      </c>
      <c r="D189" s="48">
        <v>42031</v>
      </c>
      <c r="E189" s="49" t="s">
        <v>218</v>
      </c>
      <c r="F189" s="50">
        <v>6.7</v>
      </c>
      <c r="G189" s="51">
        <v>466.10169491525426</v>
      </c>
      <c r="H189" s="52" t="s">
        <v>22</v>
      </c>
      <c r="I189" s="46"/>
    </row>
    <row r="190" spans="1:9" s="12" customFormat="1" ht="15" customHeight="1" x14ac:dyDescent="0.25">
      <c r="A190" s="47" t="s">
        <v>11</v>
      </c>
      <c r="B190" s="47">
        <v>190</v>
      </c>
      <c r="C190" s="19">
        <v>41027464</v>
      </c>
      <c r="D190" s="48">
        <v>42030</v>
      </c>
      <c r="E190" s="49" t="s">
        <v>218</v>
      </c>
      <c r="F190" s="50">
        <v>12.5</v>
      </c>
      <c r="G190" s="51">
        <v>466.10169491525426</v>
      </c>
      <c r="H190" s="52" t="s">
        <v>253</v>
      </c>
      <c r="I190" s="46"/>
    </row>
    <row r="191" spans="1:9" s="12" customFormat="1" ht="15" customHeight="1" x14ac:dyDescent="0.25">
      <c r="A191" s="47" t="s">
        <v>11</v>
      </c>
      <c r="B191" s="47">
        <v>191</v>
      </c>
      <c r="C191" s="19">
        <v>41027515</v>
      </c>
      <c r="D191" s="48">
        <v>42034</v>
      </c>
      <c r="E191" s="49" t="s">
        <v>218</v>
      </c>
      <c r="F191" s="50">
        <v>5.3</v>
      </c>
      <c r="G191" s="51">
        <v>466.10169491525426</v>
      </c>
      <c r="H191" s="52" t="s">
        <v>54</v>
      </c>
      <c r="I191" s="46"/>
    </row>
    <row r="192" spans="1:9" s="12" customFormat="1" ht="15" customHeight="1" x14ac:dyDescent="0.25">
      <c r="A192" s="47" t="s">
        <v>11</v>
      </c>
      <c r="B192" s="47">
        <v>192</v>
      </c>
      <c r="C192" s="19">
        <v>41027997</v>
      </c>
      <c r="D192" s="48">
        <v>42034</v>
      </c>
      <c r="E192" s="49" t="s">
        <v>218</v>
      </c>
      <c r="F192" s="50">
        <v>5.3</v>
      </c>
      <c r="G192" s="51">
        <v>466.10169491525426</v>
      </c>
      <c r="H192" s="52" t="s">
        <v>255</v>
      </c>
      <c r="I192" s="46"/>
    </row>
    <row r="193" spans="1:9" s="12" customFormat="1" ht="15" customHeight="1" x14ac:dyDescent="0.25">
      <c r="A193" s="47" t="s">
        <v>11</v>
      </c>
      <c r="B193" s="47">
        <v>193</v>
      </c>
      <c r="C193" s="19">
        <v>41028848</v>
      </c>
      <c r="D193" s="48">
        <v>42034</v>
      </c>
      <c r="E193" s="49" t="s">
        <v>218</v>
      </c>
      <c r="F193" s="50">
        <v>12.5</v>
      </c>
      <c r="G193" s="51">
        <v>466.10169491525426</v>
      </c>
      <c r="H193" s="52" t="s">
        <v>22</v>
      </c>
      <c r="I193" s="46"/>
    </row>
  </sheetData>
  <autoFilter ref="A4:I193"/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2015-02-19T11:28:06Z</cp:lastPrinted>
  <dcterms:created xsi:type="dcterms:W3CDTF">2010-04-23T14:29:34Z</dcterms:created>
  <dcterms:modified xsi:type="dcterms:W3CDTF">2015-02-27T15:20:31Z</dcterms:modified>
</cp:coreProperties>
</file>