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'11б_10'!$A$1:$F$26</definedName>
  </definedNames>
  <calcPr calcId="145621"/>
</workbook>
</file>

<file path=xl/calcChain.xml><?xml version="1.0" encoding="utf-8"?>
<calcChain xmlns="http://schemas.openxmlformats.org/spreadsheetml/2006/main">
  <c r="E20" i="16" l="1"/>
  <c r="E7" i="16" l="1"/>
  <c r="E8" i="16"/>
  <c r="E9" i="16"/>
  <c r="E10" i="16"/>
  <c r="E11" i="16"/>
  <c r="E12" i="16"/>
  <c r="E13" i="16"/>
  <c r="E14" i="16"/>
  <c r="E15" i="16"/>
  <c r="E16" i="16"/>
  <c r="E17" i="16"/>
  <c r="E18" i="16"/>
  <c r="E19" i="16"/>
  <c r="E21" i="16"/>
  <c r="E22" i="16"/>
  <c r="E6" i="16"/>
  <c r="D23" i="16" l="1"/>
  <c r="F23" i="16" l="1"/>
  <c r="E23" i="16" s="1"/>
</calcChain>
</file>

<file path=xl/sharedStrings.xml><?xml version="1.0" encoding="utf-8"?>
<sst xmlns="http://schemas.openxmlformats.org/spreadsheetml/2006/main" count="61" uniqueCount="53">
  <si>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</si>
  <si>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</si>
  <si>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</si>
  <si>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</si>
  <si>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</si>
  <si>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</si>
  <si>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</si>
  <si>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</si>
  <si>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</si>
  <si>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</si>
  <si>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</si>
  <si>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</si>
  <si>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</si>
  <si>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</si>
  <si>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</si>
  <si>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</si>
  <si>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</si>
  <si>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</si>
  <si>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</si>
  <si>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</si>
  <si>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</si>
  <si>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</si>
  <si>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</si>
  <si>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</si>
  <si>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ОАО "Ярославская сбытовая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</si>
  <si>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</si>
  <si>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</si>
  <si>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</si>
  <si>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</si>
  <si>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</si>
  <si>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</si>
  <si>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</si>
  <si>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</si>
  <si>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</si>
  <si>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</si>
  <si>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</si>
  <si>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</si>
  <si>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</si>
  <si>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4668000996 от 10.04.2009 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</si>
  <si>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</si>
  <si>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</si>
  <si>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</si>
  <si>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ООО "Региональная Энергетическая Компания"</t>
  </si>
  <si>
    <t>Договор № 3100/09512/18 от 18.05.2018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</si>
  <si>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</si>
  <si>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</si>
  <si>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</si>
  <si>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</si>
  <si>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</si>
  <si>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</si>
  <si>
    <t>АО "Тутаевская ПГУ"</t>
  </si>
  <si>
    <t>О закупке ОАО "МРСК Центра" электрической энергии для компенсации потерь в сетях и её стоимости за 2019 год</t>
  </si>
  <si>
    <t>Договор № 4676008569 от 01.09.2015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</si>
</sst>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0" zoomScale="80" zoomScaleNormal="100" zoomScaleSheetLayoutView="80" workbookViewId="0">
      <selection activeCell="I18" sqref="I18"/>
    </sheetView>
  </sheetViews>
  <sheetFormatPr defaultRowHeight="16.5" x14ac:dyDescent="0.3"/>
  <cols>
    <col min="1" max="1" width="33.140625" style="1" customWidth="1"/>
    <col min="2" max="2" width="44" style="1" customWidth="1"/>
    <col min="3" max="3" width="30.28515625" style="1" customWidth="1"/>
    <col min="4" max="4" width="17.28515625" style="1" customWidth="1"/>
    <col min="5" max="5" width="19.7109375" style="1" customWidth="1"/>
    <col min="6" max="6" width="17.28515625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51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25</v>
      </c>
      <c r="B6" s="9" t="s">
        <v>9</v>
      </c>
      <c r="C6" s="10" t="s">
        <v>17</v>
      </c>
      <c r="D6" s="11">
        <v>688.43733699999996</v>
      </c>
      <c r="E6" s="12">
        <f t="shared" ref="E6:E23" si="0">(F6)/D6</f>
        <v>2.6902621347379072</v>
      </c>
      <c r="F6" s="13">
        <v>1852.0768998709</v>
      </c>
    </row>
    <row r="7" spans="1:6" ht="49.5" x14ac:dyDescent="0.3">
      <c r="A7" s="8" t="s">
        <v>25</v>
      </c>
      <c r="B7" s="9" t="s">
        <v>41</v>
      </c>
      <c r="C7" s="10" t="s">
        <v>18</v>
      </c>
      <c r="D7" s="11">
        <v>22.713283000000001</v>
      </c>
      <c r="E7" s="12">
        <f t="shared" si="0"/>
        <v>9.1397441704046027</v>
      </c>
      <c r="F7" s="13">
        <v>207.59359588999999</v>
      </c>
    </row>
    <row r="8" spans="1:6" ht="31.5" x14ac:dyDescent="0.3">
      <c r="A8" s="8" t="s">
        <v>25</v>
      </c>
      <c r="B8" s="9" t="s">
        <v>43</v>
      </c>
      <c r="C8" s="10" t="s">
        <v>42</v>
      </c>
      <c r="D8" s="11">
        <v>2.9649469999999996</v>
      </c>
      <c r="E8" s="12">
        <f t="shared" si="0"/>
        <v>12.14</v>
      </c>
      <c r="F8" s="13">
        <v>35.994456579999998</v>
      </c>
    </row>
    <row r="9" spans="1:6" ht="31.5" customHeight="1" x14ac:dyDescent="0.3">
      <c r="A9" s="8" t="s">
        <v>26</v>
      </c>
      <c r="B9" s="14" t="s">
        <v>10</v>
      </c>
      <c r="C9" s="14" t="s">
        <v>46</v>
      </c>
      <c r="D9" s="15">
        <v>183.52237599999995</v>
      </c>
      <c r="E9" s="12">
        <f t="shared" si="0"/>
        <v>2.8889386114588995</v>
      </c>
      <c r="F9" s="16">
        <v>530.18487809307794</v>
      </c>
    </row>
    <row r="10" spans="1:6" x14ac:dyDescent="0.3">
      <c r="A10" s="8" t="s">
        <v>27</v>
      </c>
      <c r="B10" s="14" t="s">
        <v>11</v>
      </c>
      <c r="C10" s="14" t="s">
        <v>47</v>
      </c>
      <c r="D10" s="15">
        <v>764.34161400000005</v>
      </c>
      <c r="E10" s="12">
        <f t="shared" si="0"/>
        <v>2.8801661771731815</v>
      </c>
      <c r="F10" s="16">
        <v>2201.4308644487596</v>
      </c>
    </row>
    <row r="11" spans="1:6" ht="31.5" x14ac:dyDescent="0.3">
      <c r="A11" s="8" t="s">
        <v>28</v>
      </c>
      <c r="B11" s="14" t="s">
        <v>12</v>
      </c>
      <c r="C11" s="14" t="s">
        <v>19</v>
      </c>
      <c r="D11" s="15">
        <v>307.822655</v>
      </c>
      <c r="E11" s="12">
        <f t="shared" si="0"/>
        <v>2.7129820147644108</v>
      </c>
      <c r="F11" s="16">
        <v>835.11732675203007</v>
      </c>
    </row>
    <row r="12" spans="1:6" x14ac:dyDescent="0.3">
      <c r="A12" s="8" t="s">
        <v>29</v>
      </c>
      <c r="B12" s="14" t="s">
        <v>13</v>
      </c>
      <c r="C12" s="14" t="s">
        <v>20</v>
      </c>
      <c r="D12" s="15">
        <v>399.66791699999999</v>
      </c>
      <c r="E12" s="12">
        <f t="shared" si="0"/>
        <v>2.8637916351014594</v>
      </c>
      <c r="F12" s="16">
        <v>1144.5656375230244</v>
      </c>
    </row>
    <row r="13" spans="1:6" ht="31.5" x14ac:dyDescent="0.3">
      <c r="A13" s="8" t="s">
        <v>30</v>
      </c>
      <c r="B13" s="14" t="s">
        <v>14</v>
      </c>
      <c r="C13" s="14" t="s">
        <v>21</v>
      </c>
      <c r="D13" s="15">
        <v>610.94103300000017</v>
      </c>
      <c r="E13" s="12">
        <f t="shared" si="0"/>
        <v>2.5365111124684598</v>
      </c>
      <c r="F13" s="16">
        <v>1549.6587192674604</v>
      </c>
    </row>
    <row r="14" spans="1:6" x14ac:dyDescent="0.3">
      <c r="A14" s="8" t="s">
        <v>31</v>
      </c>
      <c r="B14" s="14" t="s">
        <v>37</v>
      </c>
      <c r="C14" s="14" t="s">
        <v>49</v>
      </c>
      <c r="D14" s="15">
        <v>219.54593800000001</v>
      </c>
      <c r="E14" s="12">
        <f t="shared" si="0"/>
        <v>2.5785284683942229</v>
      </c>
      <c r="F14" s="16">
        <v>566.10545125331305</v>
      </c>
    </row>
    <row r="15" spans="1:6" x14ac:dyDescent="0.3">
      <c r="A15" s="8" t="s">
        <v>31</v>
      </c>
      <c r="B15" s="14" t="s">
        <v>45</v>
      </c>
      <c r="C15" s="14" t="s">
        <v>44</v>
      </c>
      <c r="D15" s="15">
        <v>5.7889619999999997</v>
      </c>
      <c r="E15" s="12">
        <f t="shared" si="0"/>
        <v>7.3112000000000013</v>
      </c>
      <c r="F15" s="16">
        <v>42.324258974400003</v>
      </c>
    </row>
    <row r="16" spans="1:6" x14ac:dyDescent="0.3">
      <c r="A16" s="8" t="s">
        <v>32</v>
      </c>
      <c r="B16" s="14" t="s">
        <v>15</v>
      </c>
      <c r="C16" s="14" t="s">
        <v>20</v>
      </c>
      <c r="D16" s="15">
        <v>499.01330899999994</v>
      </c>
      <c r="E16" s="12">
        <f t="shared" si="0"/>
        <v>2.7261862921723061</v>
      </c>
      <c r="F16" s="16">
        <v>1360.4032426073431</v>
      </c>
    </row>
    <row r="17" spans="1:10" ht="31.5" x14ac:dyDescent="0.3">
      <c r="A17" s="8" t="s">
        <v>33</v>
      </c>
      <c r="B17" s="14" t="s">
        <v>16</v>
      </c>
      <c r="C17" s="14" t="s">
        <v>22</v>
      </c>
      <c r="D17" s="15">
        <v>205.74793099999999</v>
      </c>
      <c r="E17" s="12">
        <f t="shared" si="0"/>
        <v>2.8258340967877991</v>
      </c>
      <c r="F17" s="16">
        <v>581.40951876334339</v>
      </c>
    </row>
    <row r="18" spans="1:10" ht="31.5" x14ac:dyDescent="0.3">
      <c r="A18" s="8" t="s">
        <v>33</v>
      </c>
      <c r="B18" s="14" t="s">
        <v>38</v>
      </c>
      <c r="C18" s="14" t="s">
        <v>23</v>
      </c>
      <c r="D18" s="15">
        <v>0.84342199999999989</v>
      </c>
      <c r="E18" s="12">
        <f t="shared" si="0"/>
        <v>2.8002336364595664</v>
      </c>
      <c r="F18" s="16">
        <v>2.3617786541300001</v>
      </c>
    </row>
    <row r="19" spans="1:10" x14ac:dyDescent="0.3">
      <c r="A19" s="8" t="s">
        <v>34</v>
      </c>
      <c r="B19" s="14" t="s">
        <v>40</v>
      </c>
      <c r="C19" s="14" t="s">
        <v>20</v>
      </c>
      <c r="D19" s="15">
        <v>840.39432099999999</v>
      </c>
      <c r="E19" s="12">
        <f t="shared" si="0"/>
        <v>2.7048147535235505</v>
      </c>
      <c r="F19" s="16">
        <v>2273.1109582182066</v>
      </c>
    </row>
    <row r="20" spans="1:10" ht="63" x14ac:dyDescent="0.3">
      <c r="A20" s="8" t="s">
        <v>34</v>
      </c>
      <c r="B20" s="14"/>
      <c r="C20" s="14" t="s">
        <v>48</v>
      </c>
      <c r="D20" s="15">
        <v>15.897203000000001</v>
      </c>
      <c r="E20" s="12">
        <f t="shared" si="0"/>
        <v>2.1231473234631277</v>
      </c>
      <c r="F20" s="16">
        <v>33.75210400000001</v>
      </c>
    </row>
    <row r="21" spans="1:10" ht="33" x14ac:dyDescent="0.3">
      <c r="A21" s="8" t="s">
        <v>35</v>
      </c>
      <c r="B21" s="17" t="s">
        <v>39</v>
      </c>
      <c r="C21" s="18" t="s">
        <v>24</v>
      </c>
      <c r="D21" s="13">
        <v>633.56434700000011</v>
      </c>
      <c r="E21" s="12">
        <f t="shared" si="0"/>
        <v>2.8561079692080202</v>
      </c>
      <c r="F21" s="13">
        <v>1809.5281804727758</v>
      </c>
    </row>
    <row r="22" spans="1:10" x14ac:dyDescent="0.3">
      <c r="A22" s="8" t="s">
        <v>35</v>
      </c>
      <c r="B22" s="17" t="s">
        <v>52</v>
      </c>
      <c r="C22" s="18" t="s">
        <v>50</v>
      </c>
      <c r="D22" s="13">
        <v>33.272334999999998</v>
      </c>
      <c r="E22" s="12">
        <f t="shared" si="0"/>
        <v>2.8304792988225809</v>
      </c>
      <c r="F22" s="13">
        <v>94.176655440990004</v>
      </c>
    </row>
    <row r="23" spans="1:10" x14ac:dyDescent="0.3">
      <c r="A23" s="19" t="s">
        <v>36</v>
      </c>
      <c r="B23" s="19"/>
      <c r="C23" s="19"/>
      <c r="D23" s="20">
        <f>SUM(D6:D22)</f>
        <v>5434.4789300000011</v>
      </c>
      <c r="E23" s="21">
        <f t="shared" si="0"/>
        <v>2.7821976534574131</v>
      </c>
      <c r="F23" s="20">
        <f>SUM(F6:F22)</f>
        <v>15119.794526809756</v>
      </c>
    </row>
    <row r="24" spans="1:10" x14ac:dyDescent="0.3">
      <c r="H24" s="4"/>
      <c r="J24" s="4"/>
    </row>
    <row r="26" spans="1:10" x14ac:dyDescent="0.3">
      <c r="A26" s="1" t="s">
        <v>1</v>
      </c>
      <c r="B26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2020-01-30T06:55:38Z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