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F16" i="1"/>
  <c r="E16" i="1"/>
  <c r="D16" i="1"/>
  <c r="C16" i="1"/>
  <c r="B16" i="1"/>
  <c r="I16" i="1" l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<sst xmlns="http://schemas.openxmlformats.org/spreadsheetml/2006/main" count="81" uniqueCount="26">
  <si>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</si>
  <si>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</si>
  <si>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</si>
  <si>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</si>
  <si>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</si>
  <si>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</si>
  <si>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</si>
  <si>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</si>
  <si>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</si>
  <si>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</si>
  <si>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</si>
  <si>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</si>
  <si>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</si>
  <si>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</si>
  <si>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</si>
  <si>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</si>
  <si>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</si>
  <si>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</si>
  <si>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</si>
  <si>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</si>
  <si>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</si>
  <si>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</si>
  <si>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</si>
  <si>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</si>
  <si>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t>Итого по ПАО "МРСК Центра"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</si>
  <si>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2020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</si>
</sst>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6" fontId="2" fillId="0" borderId="0" xfId="0" applyNumberFormat="1" applyFont="1"/>
    <xf numFmtId="10" fontId="2" fillId="0" borderId="8" xfId="1" applyNumberFormat="1" applyFont="1" applyBorder="1" applyAlignment="1">
      <alignment vertical="center"/>
    </xf>
    <xf numFmtId="167" fontId="2" fillId="0" borderId="0" xfId="0" applyNumberFormat="1" applyFont="1"/>
    <xf numFmtId="10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0" fontId="2" fillId="0" borderId="16" xfId="1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0" xfId="0" applyFont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0" fontId="7" fillId="0" borderId="8" xfId="1" applyNumberFormat="1" applyFont="1" applyBorder="1" applyAlignment="1">
      <alignment vertical="center"/>
    </xf>
    <xf numFmtId="10" fontId="6" fillId="0" borderId="12" xfId="1" applyNumberFormat="1" applyFont="1" applyBorder="1" applyAlignment="1">
      <alignment vertical="center"/>
    </xf>
    <xf numFmtId="10" fontId="7" fillId="0" borderId="13" xfId="1" applyNumberFormat="1" applyFont="1" applyBorder="1" applyAlignment="1">
      <alignment vertical="center"/>
    </xf>
    <xf numFmtId="10" fontId="7" fillId="0" borderId="14" xfId="1" applyNumberFormat="1" applyFont="1" applyBorder="1" applyAlignment="1">
      <alignment vertical="center"/>
    </xf>
    <xf numFmtId="10" fontId="7" fillId="0" borderId="15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J26" sqref="J26:M26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19</v>
      </c>
    </row>
    <row r="3" spans="1:17" ht="35.25" customHeight="1" x14ac:dyDescent="0.2">
      <c r="A3" s="86" t="s">
        <v>1</v>
      </c>
      <c r="B3" s="88" t="s">
        <v>22</v>
      </c>
      <c r="C3" s="89"/>
      <c r="D3" s="89"/>
      <c r="E3" s="89"/>
      <c r="F3" s="90"/>
      <c r="H3" s="86" t="s">
        <v>1</v>
      </c>
      <c r="I3" s="88" t="s">
        <v>21</v>
      </c>
      <c r="J3" s="89"/>
      <c r="K3" s="89"/>
      <c r="L3" s="89"/>
      <c r="M3" s="90"/>
    </row>
    <row r="4" spans="1:17" ht="18.75" customHeight="1" x14ac:dyDescent="0.2">
      <c r="A4" s="87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87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48" t="s">
        <v>2</v>
      </c>
      <c r="B5" s="22">
        <v>793.32450000000063</v>
      </c>
      <c r="C5" s="9">
        <v>166.2250785538323</v>
      </c>
      <c r="D5" s="10">
        <v>83.181508316532813</v>
      </c>
      <c r="E5" s="10">
        <v>351.95491419751323</v>
      </c>
      <c r="F5" s="11">
        <v>191.96299893212176</v>
      </c>
      <c r="H5" s="48" t="s">
        <v>2</v>
      </c>
      <c r="I5" s="22">
        <v>112.16349999999989</v>
      </c>
      <c r="J5" s="9">
        <v>23.098793393848915</v>
      </c>
      <c r="K5" s="10">
        <v>11.813550660986429</v>
      </c>
      <c r="L5" s="10">
        <v>49.987826731687363</v>
      </c>
      <c r="M5" s="11">
        <v>27.263329213477277</v>
      </c>
      <c r="O5" s="37"/>
      <c r="P5" s="38"/>
      <c r="Q5" s="39"/>
    </row>
    <row r="6" spans="1:17" ht="15" x14ac:dyDescent="0.2">
      <c r="A6" s="49" t="s">
        <v>3</v>
      </c>
      <c r="B6" s="23">
        <v>219.61999999999989</v>
      </c>
      <c r="C6" s="51">
        <v>51.5</v>
      </c>
      <c r="D6" s="52">
        <v>31</v>
      </c>
      <c r="E6" s="52">
        <v>66.02000000000001</v>
      </c>
      <c r="F6" s="53">
        <v>71.099999999999994</v>
      </c>
      <c r="H6" s="49" t="s">
        <v>3</v>
      </c>
      <c r="I6" s="23">
        <v>29.924199999999928</v>
      </c>
      <c r="J6" s="51">
        <v>8.2705610055198822</v>
      </c>
      <c r="K6" s="52">
        <v>4.9775902229551985</v>
      </c>
      <c r="L6" s="52">
        <v>8.0177760619344234</v>
      </c>
      <c r="M6" s="53">
        <v>8.658272709590495</v>
      </c>
      <c r="O6" s="37"/>
      <c r="P6" s="38"/>
      <c r="Q6" s="39"/>
    </row>
    <row r="7" spans="1:17" ht="15" x14ac:dyDescent="0.2">
      <c r="A7" s="49" t="s">
        <v>4</v>
      </c>
      <c r="B7" s="60">
        <v>889.49879999999996</v>
      </c>
      <c r="C7" s="61">
        <v>401.50654101578624</v>
      </c>
      <c r="D7" s="62">
        <v>94.604250062548118</v>
      </c>
      <c r="E7" s="62">
        <v>228.37040516604102</v>
      </c>
      <c r="F7" s="63">
        <v>165.01760375562455</v>
      </c>
      <c r="H7" s="49" t="s">
        <v>4</v>
      </c>
      <c r="I7" s="60">
        <v>134.7567</v>
      </c>
      <c r="J7" s="61">
        <v>60.82717199360134</v>
      </c>
      <c r="K7" s="62">
        <v>14.332292010291388</v>
      </c>
      <c r="L7" s="62">
        <v>34.597508369700599</v>
      </c>
      <c r="M7" s="63">
        <v>24.999727626406656</v>
      </c>
      <c r="O7" s="37"/>
      <c r="P7" s="38"/>
      <c r="Q7" s="39"/>
    </row>
    <row r="8" spans="1:17" ht="15" x14ac:dyDescent="0.2">
      <c r="A8" s="49" t="s">
        <v>5</v>
      </c>
      <c r="B8" s="60">
        <v>347.85300000000001</v>
      </c>
      <c r="C8" s="61">
        <v>67.717674145676426</v>
      </c>
      <c r="D8" s="62">
        <v>17.194837666666672</v>
      </c>
      <c r="E8" s="62">
        <v>121.6916349355555</v>
      </c>
      <c r="F8" s="63">
        <v>141.24885325210141</v>
      </c>
      <c r="H8" s="49" t="s">
        <v>5</v>
      </c>
      <c r="I8" s="23">
        <v>45.827300000000001</v>
      </c>
      <c r="J8" s="12">
        <v>8.7284283417176045</v>
      </c>
      <c r="K8" s="13">
        <v>2.2163249882582838</v>
      </c>
      <c r="L8" s="13">
        <v>15.685417716534984</v>
      </c>
      <c r="M8" s="14">
        <v>19.197128953489131</v>
      </c>
      <c r="O8" s="37"/>
      <c r="P8" s="38"/>
      <c r="Q8" s="39"/>
    </row>
    <row r="9" spans="1:17" ht="15" x14ac:dyDescent="0.2">
      <c r="A9" s="49" t="s">
        <v>6</v>
      </c>
      <c r="B9" s="60">
        <v>485.78800000000001</v>
      </c>
      <c r="C9" s="61">
        <v>154.565</v>
      </c>
      <c r="D9" s="62">
        <v>50.015000000000001</v>
      </c>
      <c r="E9" s="62">
        <v>139.18099999999998</v>
      </c>
      <c r="F9" s="63">
        <v>142.02699999999999</v>
      </c>
      <c r="H9" s="49" t="s">
        <v>6</v>
      </c>
      <c r="I9" s="23">
        <v>68.374000000000024</v>
      </c>
      <c r="J9" s="12">
        <v>24.457999999999998</v>
      </c>
      <c r="K9" s="13">
        <v>7.3985000000000003</v>
      </c>
      <c r="L9" s="13">
        <v>18.076000000000001</v>
      </c>
      <c r="M9" s="14">
        <v>18.441500000000001</v>
      </c>
      <c r="O9" s="37"/>
      <c r="P9" s="38"/>
      <c r="Q9" s="39"/>
    </row>
    <row r="10" spans="1:17" ht="15" x14ac:dyDescent="0.2">
      <c r="A10" s="49" t="s">
        <v>7</v>
      </c>
      <c r="B10" s="60">
        <v>660.65080000000034</v>
      </c>
      <c r="C10" s="64">
        <v>107.202</v>
      </c>
      <c r="D10" s="65">
        <v>92.62</v>
      </c>
      <c r="E10" s="65">
        <v>177.42699999999999</v>
      </c>
      <c r="F10" s="66">
        <v>283.40179999999998</v>
      </c>
      <c r="G10" s="54"/>
      <c r="H10" s="49" t="s">
        <v>7</v>
      </c>
      <c r="I10" s="47">
        <v>95.118100000000027</v>
      </c>
      <c r="J10" s="40">
        <v>8.7921000000000262</v>
      </c>
      <c r="K10" s="41">
        <v>12.849</v>
      </c>
      <c r="L10" s="41">
        <v>28.282</v>
      </c>
      <c r="M10" s="42">
        <v>45.195</v>
      </c>
      <c r="O10" s="37"/>
      <c r="P10" s="38"/>
      <c r="Q10" s="39"/>
    </row>
    <row r="11" spans="1:17" ht="15" x14ac:dyDescent="0.2">
      <c r="A11" s="49" t="s">
        <v>8</v>
      </c>
      <c r="B11" s="60">
        <v>254.24040000000014</v>
      </c>
      <c r="C11" s="61">
        <v>87.974739667538302</v>
      </c>
      <c r="D11" s="62">
        <v>16.468435282914555</v>
      </c>
      <c r="E11" s="62">
        <v>77.63843865224068</v>
      </c>
      <c r="F11" s="63">
        <v>72.158786397306457</v>
      </c>
      <c r="H11" s="49" t="s">
        <v>8</v>
      </c>
      <c r="I11" s="23">
        <v>33.324500000000057</v>
      </c>
      <c r="J11" s="12">
        <v>11.531268091345371</v>
      </c>
      <c r="K11" s="13">
        <v>2.1585962403515997</v>
      </c>
      <c r="L11" s="13">
        <v>10.176439892584332</v>
      </c>
      <c r="M11" s="14">
        <v>9.4581957757187354</v>
      </c>
      <c r="O11" s="37"/>
      <c r="P11" s="38"/>
      <c r="Q11" s="39"/>
    </row>
    <row r="12" spans="1:17" ht="15" x14ac:dyDescent="0.2">
      <c r="A12" s="49" t="s">
        <v>9</v>
      </c>
      <c r="B12" s="60">
        <v>527.73620612738205</v>
      </c>
      <c r="C12" s="61">
        <v>132.09060612738119</v>
      </c>
      <c r="D12" s="62">
        <v>41.33</v>
      </c>
      <c r="E12" s="62">
        <v>141.03569999999999</v>
      </c>
      <c r="F12" s="63">
        <v>213.28</v>
      </c>
      <c r="G12" s="56"/>
      <c r="H12" s="49" t="s">
        <v>9</v>
      </c>
      <c r="I12" s="23">
        <v>81.800726758125506</v>
      </c>
      <c r="J12" s="12">
        <v>22.314215674791988</v>
      </c>
      <c r="K12" s="13">
        <v>5.5842450000000001</v>
      </c>
      <c r="L12" s="13">
        <v>22.504399999999997</v>
      </c>
      <c r="M12" s="14">
        <v>31.39775441666665</v>
      </c>
      <c r="O12" s="37"/>
      <c r="P12" s="38"/>
      <c r="Q12" s="39"/>
    </row>
    <row r="13" spans="1:17" ht="15" x14ac:dyDescent="0.2">
      <c r="A13" s="49" t="s">
        <v>10</v>
      </c>
      <c r="B13" s="60">
        <v>237.78030000000001</v>
      </c>
      <c r="C13" s="61">
        <v>71.541016999999997</v>
      </c>
      <c r="D13" s="62">
        <v>37.846101000000004</v>
      </c>
      <c r="E13" s="62">
        <v>98.768601999999987</v>
      </c>
      <c r="F13" s="63">
        <v>29.624580000000037</v>
      </c>
      <c r="H13" s="49" t="s">
        <v>10</v>
      </c>
      <c r="I13" s="23">
        <v>30.4848</v>
      </c>
      <c r="J13" s="12">
        <v>9.1719692297536852</v>
      </c>
      <c r="K13" s="13">
        <v>4.852087493222947</v>
      </c>
      <c r="L13" s="13">
        <v>12.66270199108</v>
      </c>
      <c r="M13" s="14">
        <v>3.7980412859433681</v>
      </c>
      <c r="O13" s="37"/>
      <c r="P13" s="38"/>
      <c r="Q13" s="39"/>
    </row>
    <row r="14" spans="1:17" ht="15" x14ac:dyDescent="0.2">
      <c r="A14" s="49" t="s">
        <v>11</v>
      </c>
      <c r="B14" s="60">
        <v>919.03080000000318</v>
      </c>
      <c r="C14" s="61">
        <v>237.12771550072756</v>
      </c>
      <c r="D14" s="62">
        <v>102.46205209624358</v>
      </c>
      <c r="E14" s="62">
        <v>310.89559913674611</v>
      </c>
      <c r="F14" s="63">
        <v>268.54543326628271</v>
      </c>
      <c r="H14" s="49" t="s">
        <v>11</v>
      </c>
      <c r="I14" s="23">
        <v>132.7513583333332</v>
      </c>
      <c r="J14" s="12">
        <v>34.25241714554268</v>
      </c>
      <c r="K14" s="13">
        <v>14.800349012674111</v>
      </c>
      <c r="L14" s="13">
        <v>44.907975973447833</v>
      </c>
      <c r="M14" s="14">
        <v>38.790616201668705</v>
      </c>
      <c r="O14" s="37"/>
      <c r="P14" s="38"/>
      <c r="Q14" s="39"/>
    </row>
    <row r="15" spans="1:17" ht="15" x14ac:dyDescent="0.2">
      <c r="A15" s="49" t="s">
        <v>0</v>
      </c>
      <c r="B15" s="67">
        <v>617.10990000000038</v>
      </c>
      <c r="C15" s="68">
        <v>62.357599999999998</v>
      </c>
      <c r="D15" s="69">
        <v>35.999499999999998</v>
      </c>
      <c r="E15" s="69">
        <v>238.37739999999999</v>
      </c>
      <c r="F15" s="70">
        <v>280.37540000000001</v>
      </c>
      <c r="H15" s="49" t="s">
        <v>0</v>
      </c>
      <c r="I15" s="24">
        <v>95.792862307993119</v>
      </c>
      <c r="J15" s="15">
        <v>9.6796570882959081</v>
      </c>
      <c r="K15" s="16">
        <v>5.5881414495092878</v>
      </c>
      <c r="L15" s="16">
        <v>37.002892098825839</v>
      </c>
      <c r="M15" s="17">
        <v>43.522171671362138</v>
      </c>
      <c r="O15" s="37"/>
      <c r="P15" s="38"/>
      <c r="Q15" s="39"/>
    </row>
    <row r="16" spans="1:17" ht="15" x14ac:dyDescent="0.2">
      <c r="A16" s="18" t="s">
        <v>24</v>
      </c>
      <c r="B16" s="71">
        <f>SUM(B5:B15)</f>
        <v>5952.6327061273869</v>
      </c>
      <c r="C16" s="72">
        <f>SUM(C5:C15)</f>
        <v>1539.8079720109422</v>
      </c>
      <c r="D16" s="72">
        <f t="shared" ref="D16:F16" si="0">SUM(D5:D15)</f>
        <v>602.72168442490579</v>
      </c>
      <c r="E16" s="72">
        <f t="shared" si="0"/>
        <v>1951.3606940880966</v>
      </c>
      <c r="F16" s="73">
        <f t="shared" si="0"/>
        <v>1858.7424556034371</v>
      </c>
      <c r="H16" s="18" t="s">
        <v>24</v>
      </c>
      <c r="I16" s="19">
        <f>SUM(I5:I15)</f>
        <v>860.31804739945176</v>
      </c>
      <c r="J16" s="20">
        <f>SUM(J5:J15)</f>
        <v>221.12458196441739</v>
      </c>
      <c r="K16" s="20">
        <f t="shared" ref="K16" si="1">SUM(K5:K15)</f>
        <v>86.570677078249247</v>
      </c>
      <c r="L16" s="20">
        <f t="shared" ref="L16" si="2">SUM(L5:L15)</f>
        <v>281.90093883579539</v>
      </c>
      <c r="M16" s="58">
        <f t="shared" ref="M16" si="3">SUM(M5:M15)</f>
        <v>270.72173785432312</v>
      </c>
    </row>
    <row r="17" spans="1:13" x14ac:dyDescent="0.2">
      <c r="B17" s="74"/>
      <c r="C17" s="74"/>
      <c r="D17" s="74"/>
      <c r="E17" s="74"/>
      <c r="F17" s="74"/>
    </row>
    <row r="18" spans="1:13" ht="15" x14ac:dyDescent="0.2">
      <c r="A18" s="21"/>
      <c r="B18" s="75"/>
      <c r="C18" s="75"/>
      <c r="D18" s="75"/>
      <c r="E18" s="75"/>
      <c r="F18" s="76" t="s">
        <v>18</v>
      </c>
      <c r="H18" s="25"/>
      <c r="I18" s="3"/>
      <c r="J18" s="3"/>
      <c r="K18" s="3"/>
      <c r="L18" s="3"/>
      <c r="M18" s="4" t="s">
        <v>18</v>
      </c>
    </row>
    <row r="19" spans="1:13" ht="30.75" customHeight="1" x14ac:dyDescent="0.2">
      <c r="A19" s="86" t="s">
        <v>1</v>
      </c>
      <c r="B19" s="92" t="s">
        <v>23</v>
      </c>
      <c r="C19" s="93"/>
      <c r="D19" s="93"/>
      <c r="E19" s="93"/>
      <c r="F19" s="94"/>
      <c r="H19" s="86" t="s">
        <v>1</v>
      </c>
      <c r="I19" s="88" t="s">
        <v>20</v>
      </c>
      <c r="J19" s="89"/>
      <c r="K19" s="89"/>
      <c r="L19" s="89"/>
      <c r="M19" s="90"/>
    </row>
    <row r="20" spans="1:13" ht="15" x14ac:dyDescent="0.2">
      <c r="A20" s="87"/>
      <c r="B20" s="77" t="s">
        <v>12</v>
      </c>
      <c r="C20" s="78" t="s">
        <v>13</v>
      </c>
      <c r="D20" s="79" t="s">
        <v>14</v>
      </c>
      <c r="E20" s="79" t="s">
        <v>15</v>
      </c>
      <c r="F20" s="80" t="s">
        <v>16</v>
      </c>
      <c r="H20" s="87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48" t="s">
        <v>2</v>
      </c>
      <c r="B21" s="26">
        <v>0.11031325257020519</v>
      </c>
      <c r="C21" s="81">
        <v>2.5602039632124068E-2</v>
      </c>
      <c r="D21" s="81">
        <v>4.219378295720054E-2</v>
      </c>
      <c r="E21" s="81">
        <v>6.7485678481338046E-2</v>
      </c>
      <c r="F21" s="81">
        <v>7.5923832092049351E-2</v>
      </c>
      <c r="H21" s="48" t="s">
        <v>2</v>
      </c>
      <c r="I21" s="26">
        <v>0.11384656466891455</v>
      </c>
      <c r="J21" s="55">
        <v>2.6071683180642995E-2</v>
      </c>
      <c r="K21" s="55">
        <v>4.4464582735668196E-2</v>
      </c>
      <c r="L21" s="55">
        <v>6.6826184641996925E-2</v>
      </c>
      <c r="M21" s="55">
        <v>6.6903240347838622E-2</v>
      </c>
    </row>
    <row r="22" spans="1:13" ht="15" x14ac:dyDescent="0.2">
      <c r="A22" s="49" t="s">
        <v>3</v>
      </c>
      <c r="B22" s="82">
        <v>5.6900058293930918E-2</v>
      </c>
      <c r="C22" s="83">
        <v>1.3942781665664237E-2</v>
      </c>
      <c r="D22" s="84">
        <v>4.0688854430241846E-2</v>
      </c>
      <c r="E22" s="84">
        <v>7.4756797440115499E-2</v>
      </c>
      <c r="F22" s="85">
        <v>0.14538789633400975</v>
      </c>
      <c r="H22" s="49" t="s">
        <v>3</v>
      </c>
      <c r="I22" s="27">
        <v>5.4718607535710548E-2</v>
      </c>
      <c r="J22" s="28">
        <v>1.5749884044802685E-2</v>
      </c>
      <c r="K22" s="29">
        <v>4.8346454373052308E-2</v>
      </c>
      <c r="L22" s="29">
        <v>6.2297032720395669E-2</v>
      </c>
      <c r="M22" s="30">
        <v>0.1201475224923137</v>
      </c>
    </row>
    <row r="23" spans="1:13" ht="15" x14ac:dyDescent="0.2">
      <c r="A23" s="49" t="s">
        <v>4</v>
      </c>
      <c r="B23" s="82">
        <v>9.3599999999999989E-2</v>
      </c>
      <c r="C23" s="83">
        <v>4.2249649172182796E-2</v>
      </c>
      <c r="D23" s="84">
        <v>3.191883542725267E-2</v>
      </c>
      <c r="E23" s="84">
        <v>4.0179303693578597E-2</v>
      </c>
      <c r="F23" s="85">
        <v>4.6232123016370148E-2</v>
      </c>
      <c r="H23" s="49" t="s">
        <v>4</v>
      </c>
      <c r="I23" s="82">
        <v>9.3728530990759465E-2</v>
      </c>
      <c r="J23" s="83">
        <v>4.230766615153473E-2</v>
      </c>
      <c r="K23" s="84">
        <v>2.6916533895020692E-2</v>
      </c>
      <c r="L23" s="84">
        <v>3.8953682744251233E-2</v>
      </c>
      <c r="M23" s="85">
        <v>4.168049030113196E-2</v>
      </c>
    </row>
    <row r="24" spans="1:13" ht="15" x14ac:dyDescent="0.2">
      <c r="A24" s="49" t="s">
        <v>5</v>
      </c>
      <c r="B24" s="27">
        <v>0.12651954183202943</v>
      </c>
      <c r="C24" s="28">
        <v>3.0886772783030213E-2</v>
      </c>
      <c r="D24" s="29">
        <v>3.9393897624605073E-2</v>
      </c>
      <c r="E24" s="29">
        <v>7.1429707072772047E-2</v>
      </c>
      <c r="F24" s="30">
        <v>0.14539584327426686</v>
      </c>
      <c r="H24" s="49" t="s">
        <v>5</v>
      </c>
      <c r="I24" s="27">
        <v>0.11784176947869189</v>
      </c>
      <c r="J24" s="28">
        <v>2.8145544491460735E-2</v>
      </c>
      <c r="K24" s="29">
        <v>3.565115681182715E-2</v>
      </c>
      <c r="L24" s="29">
        <v>6.4569143926558839E-2</v>
      </c>
      <c r="M24" s="30">
        <v>0.13154468437337599</v>
      </c>
    </row>
    <row r="25" spans="1:13" ht="15" x14ac:dyDescent="0.2">
      <c r="A25" s="49" t="s">
        <v>6</v>
      </c>
      <c r="B25" s="27">
        <v>0.13459993765801959</v>
      </c>
      <c r="C25" s="28">
        <v>4.6581595319810161E-2</v>
      </c>
      <c r="D25" s="29">
        <v>4.8245453265141146E-2</v>
      </c>
      <c r="E25" s="29">
        <v>0.10102299748279034</v>
      </c>
      <c r="F25" s="30">
        <v>0.18637906757318906</v>
      </c>
      <c r="H25" s="49" t="s">
        <v>6</v>
      </c>
      <c r="I25" s="27">
        <v>0.14056923405865041</v>
      </c>
      <c r="J25" s="28">
        <v>5.4568658161648881E-2</v>
      </c>
      <c r="K25" s="29">
        <v>5.5877166151208593E-2</v>
      </c>
      <c r="L25" s="29">
        <v>0.10271971995863026</v>
      </c>
      <c r="M25" s="30">
        <v>0.19324129620412334</v>
      </c>
    </row>
    <row r="26" spans="1:13" ht="15" x14ac:dyDescent="0.2">
      <c r="A26" s="49" t="s">
        <v>7</v>
      </c>
      <c r="B26" s="43">
        <v>0.12161264958109762</v>
      </c>
      <c r="C26" s="44">
        <v>2.1738826259119947E-2</v>
      </c>
      <c r="D26" s="45">
        <v>6.5041815103436998E-2</v>
      </c>
      <c r="E26" s="45">
        <v>5.1440479549461571E-2</v>
      </c>
      <c r="F26" s="46">
        <v>0.22361536885886188</v>
      </c>
      <c r="H26" s="49" t="s">
        <v>7</v>
      </c>
      <c r="I26" s="43">
        <v>0.12334558025615272</v>
      </c>
      <c r="J26" s="44">
        <v>1.245752841593393E-2</v>
      </c>
      <c r="K26" s="45">
        <v>6.6650759151576144E-2</v>
      </c>
      <c r="L26" s="45">
        <v>5.5819039104116459E-2</v>
      </c>
      <c r="M26" s="46">
        <v>0.23041157487420277</v>
      </c>
    </row>
    <row r="27" spans="1:13" ht="15" x14ac:dyDescent="0.2">
      <c r="A27" s="49" t="s">
        <v>8</v>
      </c>
      <c r="B27" s="27">
        <v>0.1022657351478501</v>
      </c>
      <c r="C27" s="28">
        <v>3.7769117380827118E-2</v>
      </c>
      <c r="D27" s="29">
        <v>4.3868265047341141E-2</v>
      </c>
      <c r="E27" s="29">
        <v>9.7691313683799449E-2</v>
      </c>
      <c r="F27" s="30">
        <v>0.18690008046135223</v>
      </c>
      <c r="H27" s="49" t="s">
        <v>8</v>
      </c>
      <c r="I27" s="27">
        <v>8.5264881599652162E-2</v>
      </c>
      <c r="J27" s="28">
        <v>3.149030627847875E-2</v>
      </c>
      <c r="K27" s="29">
        <v>3.6575519843826558E-2</v>
      </c>
      <c r="L27" s="29">
        <v>8.1450920804716387E-2</v>
      </c>
      <c r="M27" s="30">
        <v>0.15582944970241752</v>
      </c>
    </row>
    <row r="28" spans="1:13" ht="15" x14ac:dyDescent="0.2">
      <c r="A28" s="49" t="s">
        <v>9</v>
      </c>
      <c r="B28" s="27">
        <v>0.13217499974515928</v>
      </c>
      <c r="C28" s="28">
        <v>3.4900930831385776E-2</v>
      </c>
      <c r="D28" s="29">
        <v>5.1322980712007985E-2</v>
      </c>
      <c r="E28" s="29">
        <v>6.1893308376310477E-2</v>
      </c>
      <c r="F28" s="30">
        <v>0.14543719773178523</v>
      </c>
      <c r="H28" s="49" t="s">
        <v>9</v>
      </c>
      <c r="I28" s="27">
        <v>0.15055715468205691</v>
      </c>
      <c r="J28" s="28">
        <v>4.331897754155245E-2</v>
      </c>
      <c r="K28" s="29">
        <v>5.2491809007046468E-2</v>
      </c>
      <c r="L28" s="29">
        <v>7.1414163576818374E-2</v>
      </c>
      <c r="M28" s="30">
        <v>0.15357531561361001</v>
      </c>
    </row>
    <row r="29" spans="1:13" ht="15" x14ac:dyDescent="0.2">
      <c r="A29" s="49" t="s">
        <v>10</v>
      </c>
      <c r="B29" s="27">
        <v>7.9701112824294429E-2</v>
      </c>
      <c r="C29" s="28">
        <v>3.0199301655824372E-2</v>
      </c>
      <c r="D29" s="29">
        <v>3.8884285660560299E-2</v>
      </c>
      <c r="E29" s="29">
        <v>8.1173858826873072E-2</v>
      </c>
      <c r="F29" s="30">
        <v>5.5690400820165409E-2</v>
      </c>
      <c r="H29" s="49" t="s">
        <v>10</v>
      </c>
      <c r="I29" s="27">
        <v>7.5278936403018706E-2</v>
      </c>
      <c r="J29" s="28">
        <v>2.7337905157065027E-2</v>
      </c>
      <c r="K29" s="29">
        <v>2.98991436402215E-2</v>
      </c>
      <c r="L29" s="29">
        <v>7.6774679860921693E-2</v>
      </c>
      <c r="M29" s="30">
        <v>5.2524412549428405E-2</v>
      </c>
    </row>
    <row r="30" spans="1:13" ht="15" x14ac:dyDescent="0.2">
      <c r="A30" s="49" t="s">
        <v>11</v>
      </c>
      <c r="B30" s="27">
        <v>0.15810013762336422</v>
      </c>
      <c r="C30" s="28">
        <v>4.6520495660767221E-2</v>
      </c>
      <c r="D30" s="29">
        <v>3.8527718873993977E-2</v>
      </c>
      <c r="E30" s="29">
        <v>0.14801800332755627</v>
      </c>
      <c r="F30" s="30">
        <v>0.24440830546215053</v>
      </c>
      <c r="H30" s="49" t="s">
        <v>11</v>
      </c>
      <c r="I30" s="27">
        <v>0.16272254145231091</v>
      </c>
      <c r="J30" s="28">
        <v>4.7880624250782301E-2</v>
      </c>
      <c r="K30" s="29">
        <v>3.9896439933347211E-2</v>
      </c>
      <c r="L30" s="29">
        <v>0.15335144578472745</v>
      </c>
      <c r="M30" s="30">
        <v>0.25547250411224293</v>
      </c>
    </row>
    <row r="31" spans="1:13" ht="15" x14ac:dyDescent="0.2">
      <c r="A31" s="50" t="s">
        <v>0</v>
      </c>
      <c r="B31" s="31">
        <v>9.6509577056020132E-2</v>
      </c>
      <c r="C31" s="32">
        <v>1.0806588092445772E-2</v>
      </c>
      <c r="D31" s="32">
        <v>2.6705191487341708E-2</v>
      </c>
      <c r="E31" s="32">
        <v>8.7871282108916385E-2</v>
      </c>
      <c r="F31" s="59">
        <v>0.19718405960570928</v>
      </c>
      <c r="H31" s="50" t="s">
        <v>0</v>
      </c>
      <c r="I31" s="31">
        <v>9.9898928027567849E-2</v>
      </c>
      <c r="J31" s="32">
        <v>1.1184092570011126E-2</v>
      </c>
      <c r="K31" s="32">
        <v>1.9852188293185802E-2</v>
      </c>
      <c r="L31" s="32">
        <v>7.4118310305641852E-2</v>
      </c>
      <c r="M31" s="59">
        <v>0.16635720632512141</v>
      </c>
    </row>
    <row r="32" spans="1:13" ht="15" x14ac:dyDescent="0.2">
      <c r="A32" s="18" t="s">
        <v>24</v>
      </c>
      <c r="B32" s="33"/>
      <c r="C32" s="57"/>
      <c r="D32" s="57"/>
      <c r="E32" s="57"/>
      <c r="F32" s="57"/>
      <c r="H32" s="18" t="s">
        <v>24</v>
      </c>
      <c r="I32" s="33"/>
      <c r="J32" s="34"/>
      <c r="K32" s="35"/>
      <c r="L32" s="35"/>
      <c r="M32" s="36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2020-02-27T08:08:23Z</dcterms:modified>
</cp:coreProperties>
</file>