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0" windowWidth="22995" windowHeight="11715" activeTab="1"/>
  </bookViews>
  <sheets>
    <sheet name="заявки 1 кв.2019" sheetId="1" r:id="rId1"/>
    <sheet name="заявки 2 кв.2019" sheetId="2" r:id="rId2"/>
    <sheet name="заявки 3 кв.2019" sheetId="3" r:id="rId3"/>
    <sheet name="заявки 4 кв.2019 " sheetId="5" r:id="rId4"/>
  </sheets>
  <calcPr calcId="145621"/>
</workbook>
</file>

<file path=xl/calcChain.xml><?xml version="1.0" encoding="utf-8"?>
<calcChain xmlns="http://schemas.openxmlformats.org/spreadsheetml/2006/main">
  <c r="L18" i="2" l="1"/>
  <c r="D18" i="1" l="1"/>
  <c r="K18" i="5"/>
  <c r="J18" i="3"/>
  <c r="G18" i="3"/>
  <c r="P18" i="5"/>
  <c r="O18" i="5"/>
  <c r="N18" i="5"/>
  <c r="L18" i="5"/>
  <c r="J18" i="5"/>
  <c r="H18" i="5"/>
  <c r="G18" i="5"/>
  <c r="F18" i="5"/>
  <c r="D18" i="5"/>
  <c r="C18" i="5"/>
  <c r="B18" i="5"/>
  <c r="Q17" i="5"/>
  <c r="M17" i="5"/>
  <c r="I17" i="5"/>
  <c r="E17" i="5"/>
  <c r="Q16" i="5"/>
  <c r="M16" i="5"/>
  <c r="I16" i="5"/>
  <c r="E16" i="5"/>
  <c r="Q15" i="5"/>
  <c r="M15" i="5"/>
  <c r="I15" i="5"/>
  <c r="E15" i="5"/>
  <c r="Q14" i="5"/>
  <c r="M14" i="5"/>
  <c r="I14" i="5"/>
  <c r="E14" i="5"/>
  <c r="Q13" i="5"/>
  <c r="M13" i="5"/>
  <c r="I13" i="5"/>
  <c r="E13" i="5"/>
  <c r="Q12" i="5"/>
  <c r="M12" i="5"/>
  <c r="I12" i="5"/>
  <c r="E12" i="5"/>
  <c r="Q11" i="5"/>
  <c r="M11" i="5"/>
  <c r="I11" i="5"/>
  <c r="E11" i="5"/>
  <c r="Q10" i="5"/>
  <c r="M10" i="5"/>
  <c r="I10" i="5"/>
  <c r="E10" i="5"/>
  <c r="Q9" i="5"/>
  <c r="M9" i="5"/>
  <c r="I9" i="5"/>
  <c r="E9" i="5"/>
  <c r="Q8" i="5"/>
  <c r="M8" i="5"/>
  <c r="I8" i="5"/>
  <c r="E8" i="5"/>
  <c r="Q7" i="5"/>
  <c r="M7" i="5"/>
  <c r="I7" i="5"/>
  <c r="E7" i="5"/>
  <c r="M18" i="5"/>
  <c r="I18" i="5"/>
  <c r="E18" i="5"/>
  <c r="Q18" i="5"/>
  <c r="P18" i="3"/>
  <c r="O18" i="3"/>
  <c r="L18" i="3"/>
  <c r="K18" i="3"/>
  <c r="H18" i="3"/>
  <c r="F18" i="3"/>
  <c r="D18" i="3"/>
  <c r="C18" i="3"/>
  <c r="B18" i="3"/>
  <c r="M17" i="3"/>
  <c r="I17" i="3"/>
  <c r="Q17" i="3"/>
  <c r="E17" i="3"/>
  <c r="M16" i="3"/>
  <c r="I16" i="3"/>
  <c r="E16" i="3"/>
  <c r="M15" i="3"/>
  <c r="I15" i="3"/>
  <c r="Q15" i="3"/>
  <c r="E15" i="3"/>
  <c r="M14" i="3"/>
  <c r="I14" i="3"/>
  <c r="E14" i="3"/>
  <c r="M13" i="3"/>
  <c r="I13" i="3"/>
  <c r="Q13" i="3"/>
  <c r="E13" i="3"/>
  <c r="M12" i="3"/>
  <c r="I12" i="3"/>
  <c r="E12" i="3"/>
  <c r="M11" i="3"/>
  <c r="I11" i="3"/>
  <c r="Q11" i="3"/>
  <c r="E11" i="3"/>
  <c r="M10" i="3"/>
  <c r="I10" i="3"/>
  <c r="E10" i="3"/>
  <c r="M9" i="3"/>
  <c r="I9" i="3"/>
  <c r="Q9" i="3"/>
  <c r="E9" i="3"/>
  <c r="M8" i="3"/>
  <c r="I8" i="3"/>
  <c r="E8" i="3"/>
  <c r="M7" i="3"/>
  <c r="I7" i="3"/>
  <c r="Q7" i="3"/>
  <c r="E7" i="3"/>
  <c r="Q16" i="3"/>
  <c r="Q14" i="3"/>
  <c r="Q12" i="3"/>
  <c r="Q10" i="3"/>
  <c r="Q8" i="3"/>
  <c r="E18" i="3"/>
  <c r="M18" i="3"/>
  <c r="I18" i="3"/>
  <c r="P18" i="2"/>
  <c r="O18" i="2"/>
  <c r="N18" i="2"/>
  <c r="K18" i="2"/>
  <c r="J18" i="2"/>
  <c r="H18" i="2"/>
  <c r="G18" i="2"/>
  <c r="F18" i="2"/>
  <c r="D18" i="2"/>
  <c r="C18" i="2"/>
  <c r="B18" i="2"/>
  <c r="Q17" i="2"/>
  <c r="M17" i="2"/>
  <c r="I17" i="2"/>
  <c r="E17" i="2"/>
  <c r="Q16" i="2"/>
  <c r="M16" i="2"/>
  <c r="I16" i="2"/>
  <c r="E16" i="2"/>
  <c r="Q15" i="2"/>
  <c r="M15" i="2"/>
  <c r="I15" i="2"/>
  <c r="E15" i="2"/>
  <c r="Q14" i="2"/>
  <c r="M14" i="2"/>
  <c r="I14" i="2"/>
  <c r="I18" i="2" s="1"/>
  <c r="E14" i="2"/>
  <c r="Q13" i="2"/>
  <c r="M13" i="2"/>
  <c r="I13" i="2"/>
  <c r="E13" i="2"/>
  <c r="Q12" i="2"/>
  <c r="M12" i="2"/>
  <c r="I12" i="2"/>
  <c r="E12" i="2"/>
  <c r="Q11" i="2"/>
  <c r="M11" i="2"/>
  <c r="I11" i="2"/>
  <c r="E11" i="2"/>
  <c r="Q10" i="2"/>
  <c r="M10" i="2"/>
  <c r="I10" i="2"/>
  <c r="E10" i="2"/>
  <c r="Q9" i="2"/>
  <c r="M9" i="2"/>
  <c r="I9" i="2"/>
  <c r="E9" i="2"/>
  <c r="Q8" i="2"/>
  <c r="M8" i="2"/>
  <c r="I8" i="2"/>
  <c r="E8" i="2"/>
  <c r="Q7" i="2"/>
  <c r="M7" i="2"/>
  <c r="I7" i="2"/>
  <c r="E7" i="2"/>
  <c r="Q18" i="3"/>
  <c r="N18" i="3"/>
  <c r="P18" i="1"/>
  <c r="O18" i="1"/>
  <c r="N18" i="1"/>
  <c r="L18" i="1"/>
  <c r="K18" i="1"/>
  <c r="J18" i="1"/>
  <c r="H18" i="1"/>
  <c r="G18" i="1"/>
  <c r="F18" i="1"/>
  <c r="C18" i="1"/>
  <c r="B18" i="1"/>
  <c r="Q17" i="1"/>
  <c r="M17" i="1"/>
  <c r="I17" i="1"/>
  <c r="E17" i="1"/>
  <c r="Q16" i="1"/>
  <c r="M16" i="1"/>
  <c r="I16" i="1"/>
  <c r="E16" i="1"/>
  <c r="Q15" i="1"/>
  <c r="M15" i="1"/>
  <c r="I15" i="1"/>
  <c r="E15" i="1"/>
  <c r="Q14" i="1"/>
  <c r="M14" i="1"/>
  <c r="I14" i="1"/>
  <c r="E14" i="1"/>
  <c r="Q13" i="1"/>
  <c r="M13" i="1"/>
  <c r="I13" i="1"/>
  <c r="E13" i="1"/>
  <c r="Q12" i="1"/>
  <c r="M12" i="1"/>
  <c r="I12" i="1"/>
  <c r="E12" i="1"/>
  <c r="Q11" i="1"/>
  <c r="M11" i="1"/>
  <c r="I11" i="1"/>
  <c r="E11" i="1"/>
  <c r="Q10" i="1"/>
  <c r="M10" i="1"/>
  <c r="I10" i="1"/>
  <c r="E10" i="1"/>
  <c r="Q9" i="1"/>
  <c r="M9" i="1"/>
  <c r="I9" i="1"/>
  <c r="E9" i="1"/>
  <c r="Q8" i="1"/>
  <c r="M8" i="1"/>
  <c r="I8" i="1"/>
  <c r="E8" i="1"/>
  <c r="Q7" i="1"/>
  <c r="M7" i="1"/>
  <c r="I7" i="1"/>
  <c r="E7" i="1"/>
  <c r="M18" i="1"/>
  <c r="Q18" i="1"/>
  <c r="I18" i="1"/>
  <c r="E18" i="1"/>
  <c r="Q18" i="2" l="1"/>
  <c r="M18" i="2"/>
  <c r="E18" i="2"/>
</calcChain>
</file>

<file path=xl/sharedStrings.xml><?xml version="1.0" encoding="utf-8"?>
<sst xmlns="http://schemas.openxmlformats.org/spreadsheetml/2006/main" count="136" uniqueCount="37">
  <si>
    <t>Филиал</t>
  </si>
  <si>
    <t>Плановые (шт)</t>
  </si>
  <si>
    <t>Неотложные (шт)</t>
  </si>
  <si>
    <t>Аварийные (шт)</t>
  </si>
  <si>
    <t>Абонентские (шт)</t>
  </si>
  <si>
    <t>январь</t>
  </si>
  <si>
    <t>февраль</t>
  </si>
  <si>
    <t>март</t>
  </si>
  <si>
    <t>1 кв.</t>
  </si>
  <si>
    <t>Белгородэнерго</t>
  </si>
  <si>
    <t>Брянскэнерго</t>
  </si>
  <si>
    <t>Воронежэнерго</t>
  </si>
  <si>
    <t>Костромаэнерго</t>
  </si>
  <si>
    <t>Курскэнерго</t>
  </si>
  <si>
    <t>Липецкэнерго</t>
  </si>
  <si>
    <t>Орёлэнерго</t>
  </si>
  <si>
    <t>Смоленскэнерго</t>
  </si>
  <si>
    <t>Тамбовэнерго</t>
  </si>
  <si>
    <t>Тверьэнерго</t>
  </si>
  <si>
    <t>Ярэнерго</t>
  </si>
  <si>
    <t>МРСК Центра</t>
  </si>
  <si>
    <t>апрель</t>
  </si>
  <si>
    <t>май</t>
  </si>
  <si>
    <t>июнь</t>
  </si>
  <si>
    <t>2 кв.</t>
  </si>
  <si>
    <t>3 кв.</t>
  </si>
  <si>
    <t>июль</t>
  </si>
  <si>
    <t>август</t>
  </si>
  <si>
    <t>сентябрь</t>
  </si>
  <si>
    <t>октябрь</t>
  </si>
  <si>
    <t>ноябрь</t>
  </si>
  <si>
    <t>декабрь</t>
  </si>
  <si>
    <t>4 кв.</t>
  </si>
  <si>
    <t>Сведения о выводе в ремонт оборудования ПАО "МРСК Центра" за 1 квартал 2019 г., количество выполненных заявок</t>
  </si>
  <si>
    <t>Сведения о выводе в ремонт оборудования ПАО "МРСК Центра" за 4 квартал 2019 г., количество выполненных заявок</t>
  </si>
  <si>
    <t>Сведения о выводе в ремонт оборудования ПАО "МРСК Центра" за 2 квартал 2019 г., количество выполненных заявок</t>
  </si>
  <si>
    <t>Сведения о выводе в ремонт оборудования ПАО "МРСК Центра" за 3 квартал 2019 г., количество выполненных заявок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</si>
</sst>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5" fillId="5" borderId="2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topLeftCell="C1" workbookViewId="0">
      <selection activeCell="G18" sqref="G18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6.5" thickBot="1" x14ac:dyDescent="0.3">
      <c r="A5" s="49" t="s">
        <v>0</v>
      </c>
      <c r="B5" s="51" t="s">
        <v>1</v>
      </c>
      <c r="C5" s="52"/>
      <c r="D5" s="52"/>
      <c r="E5" s="53"/>
      <c r="F5" s="51" t="s">
        <v>2</v>
      </c>
      <c r="G5" s="52"/>
      <c r="H5" s="52"/>
      <c r="I5" s="53"/>
      <c r="J5" s="51" t="s">
        <v>3</v>
      </c>
      <c r="K5" s="52"/>
      <c r="L5" s="52"/>
      <c r="M5" s="53"/>
      <c r="N5" s="51" t="s">
        <v>4</v>
      </c>
      <c r="O5" s="52"/>
      <c r="P5" s="52"/>
      <c r="Q5" s="53"/>
    </row>
    <row r="6" spans="1:22" ht="16.5" thickBot="1" x14ac:dyDescent="0.3">
      <c r="A6" s="50"/>
      <c r="B6" s="32" t="s">
        <v>5</v>
      </c>
      <c r="C6" s="31" t="s">
        <v>6</v>
      </c>
      <c r="D6" s="31" t="s">
        <v>7</v>
      </c>
      <c r="E6" s="30" t="s">
        <v>8</v>
      </c>
      <c r="F6" s="31" t="s">
        <v>5</v>
      </c>
      <c r="G6" s="31" t="s">
        <v>6</v>
      </c>
      <c r="H6" s="31" t="s">
        <v>7</v>
      </c>
      <c r="I6" s="34" t="s">
        <v>8</v>
      </c>
      <c r="J6" s="31" t="s">
        <v>5</v>
      </c>
      <c r="K6" s="37" t="s">
        <v>6</v>
      </c>
      <c r="L6" s="31" t="s">
        <v>7</v>
      </c>
      <c r="M6" s="38" t="s">
        <v>8</v>
      </c>
      <c r="N6" s="31" t="s">
        <v>5</v>
      </c>
      <c r="O6" s="37" t="s">
        <v>6</v>
      </c>
      <c r="P6" s="31" t="s">
        <v>7</v>
      </c>
      <c r="Q6" s="39" t="s">
        <v>8</v>
      </c>
    </row>
    <row r="7" spans="1:22" ht="20.100000000000001" customHeight="1" x14ac:dyDescent="0.25">
      <c r="A7" s="11" t="s">
        <v>9</v>
      </c>
      <c r="B7" s="48">
        <v>734</v>
      </c>
      <c r="C7" s="28">
        <v>1192</v>
      </c>
      <c r="D7" s="28">
        <v>1854</v>
      </c>
      <c r="E7" s="29">
        <f>+B7+C7+D7</f>
        <v>3780</v>
      </c>
      <c r="F7" s="48">
        <v>231</v>
      </c>
      <c r="G7" s="28">
        <v>397</v>
      </c>
      <c r="H7" s="28">
        <v>317</v>
      </c>
      <c r="I7" s="33">
        <f>+F7+G7+H7</f>
        <v>945</v>
      </c>
      <c r="J7" s="48">
        <v>39</v>
      </c>
      <c r="K7" s="28">
        <v>64</v>
      </c>
      <c r="L7" s="6">
        <v>43</v>
      </c>
      <c r="M7" s="35">
        <f t="shared" ref="M7:M17" si="0">SUM(J7:L7)</f>
        <v>146</v>
      </c>
      <c r="N7" s="48">
        <v>346</v>
      </c>
      <c r="O7" s="40">
        <v>431</v>
      </c>
      <c r="P7" s="6">
        <v>488</v>
      </c>
      <c r="Q7" s="36">
        <f>+N7+O7+P7</f>
        <v>1265</v>
      </c>
    </row>
    <row r="8" spans="1:22" ht="20.100000000000001" customHeight="1" x14ac:dyDescent="0.25">
      <c r="A8" s="16" t="s">
        <v>10</v>
      </c>
      <c r="B8" s="48">
        <v>177</v>
      </c>
      <c r="C8" s="6">
        <v>378</v>
      </c>
      <c r="D8" s="28">
        <v>633</v>
      </c>
      <c r="E8" s="12">
        <f t="shared" ref="E8:E17" si="1">+B8+C8+D8</f>
        <v>1188</v>
      </c>
      <c r="F8" s="48">
        <v>38</v>
      </c>
      <c r="G8" s="6">
        <v>67</v>
      </c>
      <c r="H8" s="6">
        <v>54</v>
      </c>
      <c r="I8" s="13">
        <f t="shared" ref="I8:I17" si="2">+F8+G8+H8</f>
        <v>159</v>
      </c>
      <c r="J8" s="48">
        <v>26</v>
      </c>
      <c r="K8" s="6">
        <v>32</v>
      </c>
      <c r="L8" s="6">
        <v>48</v>
      </c>
      <c r="M8" s="14">
        <f t="shared" si="0"/>
        <v>106</v>
      </c>
      <c r="N8" s="48">
        <v>110</v>
      </c>
      <c r="O8" s="6">
        <v>133</v>
      </c>
      <c r="P8" s="6">
        <v>127</v>
      </c>
      <c r="Q8" s="15">
        <f t="shared" ref="Q8:Q17" si="3">+N8+O8+P8</f>
        <v>370</v>
      </c>
      <c r="R8" s="17"/>
      <c r="S8" s="17"/>
    </row>
    <row r="9" spans="1:22" ht="20.100000000000001" customHeight="1" x14ac:dyDescent="0.25">
      <c r="A9" s="16" t="s">
        <v>11</v>
      </c>
      <c r="B9" s="48">
        <v>555</v>
      </c>
      <c r="C9" s="6">
        <v>1099</v>
      </c>
      <c r="D9" s="28">
        <v>1488</v>
      </c>
      <c r="E9" s="12">
        <f t="shared" si="1"/>
        <v>3142</v>
      </c>
      <c r="F9" s="48">
        <v>138</v>
      </c>
      <c r="G9" s="6">
        <v>184</v>
      </c>
      <c r="H9" s="28">
        <v>119</v>
      </c>
      <c r="I9" s="13">
        <f t="shared" si="2"/>
        <v>441</v>
      </c>
      <c r="J9" s="48">
        <v>41</v>
      </c>
      <c r="K9" s="6">
        <v>75</v>
      </c>
      <c r="L9" s="6">
        <v>37</v>
      </c>
      <c r="M9" s="14">
        <f t="shared" si="0"/>
        <v>153</v>
      </c>
      <c r="N9" s="48">
        <v>265</v>
      </c>
      <c r="O9" s="6">
        <v>290</v>
      </c>
      <c r="P9" s="6">
        <v>297</v>
      </c>
      <c r="Q9" s="15">
        <f t="shared" si="3"/>
        <v>852</v>
      </c>
      <c r="R9" s="17"/>
      <c r="S9" s="17"/>
    </row>
    <row r="10" spans="1:22" ht="20.100000000000001" customHeight="1" x14ac:dyDescent="0.25">
      <c r="A10" s="16" t="s">
        <v>12</v>
      </c>
      <c r="B10" s="48">
        <v>193</v>
      </c>
      <c r="C10" s="6">
        <v>379</v>
      </c>
      <c r="D10" s="28">
        <v>546</v>
      </c>
      <c r="E10" s="12">
        <f t="shared" si="1"/>
        <v>1118</v>
      </c>
      <c r="F10" s="48">
        <v>33</v>
      </c>
      <c r="G10" s="6">
        <v>30</v>
      </c>
      <c r="H10" s="6">
        <v>43</v>
      </c>
      <c r="I10" s="13">
        <f t="shared" si="2"/>
        <v>106</v>
      </c>
      <c r="J10" s="48">
        <v>15</v>
      </c>
      <c r="K10" s="6">
        <v>47</v>
      </c>
      <c r="L10" s="6">
        <v>19</v>
      </c>
      <c r="M10" s="14">
        <f t="shared" si="0"/>
        <v>81</v>
      </c>
      <c r="N10" s="48">
        <v>117</v>
      </c>
      <c r="O10" s="6">
        <v>146</v>
      </c>
      <c r="P10" s="6">
        <v>148</v>
      </c>
      <c r="Q10" s="15">
        <f t="shared" si="3"/>
        <v>411</v>
      </c>
      <c r="R10" s="17"/>
      <c r="S10" s="17"/>
    </row>
    <row r="11" spans="1:22" ht="20.100000000000001" customHeight="1" x14ac:dyDescent="0.25">
      <c r="A11" s="16" t="s">
        <v>13</v>
      </c>
      <c r="B11" s="48">
        <v>488</v>
      </c>
      <c r="C11" s="6">
        <v>711</v>
      </c>
      <c r="D11" s="28">
        <v>997</v>
      </c>
      <c r="E11" s="12">
        <f t="shared" si="1"/>
        <v>2196</v>
      </c>
      <c r="F11" s="48">
        <v>71</v>
      </c>
      <c r="G11" s="6">
        <v>101</v>
      </c>
      <c r="H11" s="28">
        <v>80</v>
      </c>
      <c r="I11" s="13">
        <f t="shared" si="2"/>
        <v>252</v>
      </c>
      <c r="J11" s="48">
        <v>22</v>
      </c>
      <c r="K11" s="6">
        <v>45</v>
      </c>
      <c r="L11" s="6">
        <v>40</v>
      </c>
      <c r="M11" s="14">
        <f t="shared" si="0"/>
        <v>107</v>
      </c>
      <c r="N11" s="48">
        <v>245</v>
      </c>
      <c r="O11" s="6">
        <v>238</v>
      </c>
      <c r="P11" s="6">
        <v>180</v>
      </c>
      <c r="Q11" s="15">
        <f t="shared" si="3"/>
        <v>663</v>
      </c>
      <c r="R11" s="17"/>
      <c r="S11" s="17"/>
    </row>
    <row r="12" spans="1:22" ht="20.100000000000001" customHeight="1" x14ac:dyDescent="0.25">
      <c r="A12" s="16" t="s">
        <v>14</v>
      </c>
      <c r="B12" s="48">
        <v>208</v>
      </c>
      <c r="C12" s="6">
        <v>478</v>
      </c>
      <c r="D12" s="28">
        <v>769</v>
      </c>
      <c r="E12" s="12">
        <f t="shared" si="1"/>
        <v>1455</v>
      </c>
      <c r="F12" s="48">
        <v>11</v>
      </c>
      <c r="G12" s="6">
        <v>18</v>
      </c>
      <c r="H12" s="6">
        <v>17</v>
      </c>
      <c r="I12" s="13">
        <f t="shared" si="2"/>
        <v>46</v>
      </c>
      <c r="J12" s="48">
        <v>55</v>
      </c>
      <c r="K12" s="6">
        <v>128</v>
      </c>
      <c r="L12" s="6">
        <v>32</v>
      </c>
      <c r="M12" s="14">
        <f t="shared" si="0"/>
        <v>215</v>
      </c>
      <c r="N12" s="48">
        <v>124</v>
      </c>
      <c r="O12" s="6">
        <v>111</v>
      </c>
      <c r="P12" s="6">
        <v>115</v>
      </c>
      <c r="Q12" s="15">
        <f t="shared" si="3"/>
        <v>350</v>
      </c>
      <c r="R12" s="17"/>
      <c r="S12" s="17"/>
    </row>
    <row r="13" spans="1:22" ht="20.100000000000001" customHeight="1" x14ac:dyDescent="0.25">
      <c r="A13" s="16" t="s">
        <v>15</v>
      </c>
      <c r="B13" s="48">
        <v>385</v>
      </c>
      <c r="C13" s="6">
        <v>471</v>
      </c>
      <c r="D13" s="28">
        <v>662</v>
      </c>
      <c r="E13" s="12">
        <f t="shared" si="1"/>
        <v>1518</v>
      </c>
      <c r="F13" s="48">
        <v>46</v>
      </c>
      <c r="G13" s="6">
        <v>80</v>
      </c>
      <c r="H13" s="28">
        <v>53</v>
      </c>
      <c r="I13" s="13">
        <f t="shared" si="2"/>
        <v>179</v>
      </c>
      <c r="J13" s="48">
        <v>27</v>
      </c>
      <c r="K13" s="6">
        <v>63</v>
      </c>
      <c r="L13" s="6">
        <v>37</v>
      </c>
      <c r="M13" s="14">
        <f t="shared" si="0"/>
        <v>127</v>
      </c>
      <c r="N13" s="48">
        <v>299</v>
      </c>
      <c r="O13" s="6">
        <v>304</v>
      </c>
      <c r="P13" s="6">
        <v>193</v>
      </c>
      <c r="Q13" s="15">
        <f t="shared" si="3"/>
        <v>796</v>
      </c>
      <c r="R13" s="17"/>
      <c r="S13" s="17"/>
    </row>
    <row r="14" spans="1:22" ht="20.100000000000001" customHeight="1" x14ac:dyDescent="0.25">
      <c r="A14" s="16" t="s">
        <v>16</v>
      </c>
      <c r="B14" s="48">
        <v>517</v>
      </c>
      <c r="C14" s="6">
        <v>715</v>
      </c>
      <c r="D14" s="28">
        <v>1006</v>
      </c>
      <c r="E14" s="12">
        <f t="shared" si="1"/>
        <v>2238</v>
      </c>
      <c r="F14" s="48">
        <v>50</v>
      </c>
      <c r="G14" s="6">
        <v>29</v>
      </c>
      <c r="H14" s="6">
        <v>69</v>
      </c>
      <c r="I14" s="13">
        <f t="shared" si="2"/>
        <v>148</v>
      </c>
      <c r="J14" s="48">
        <v>58</v>
      </c>
      <c r="K14" s="6">
        <v>39</v>
      </c>
      <c r="L14" s="6">
        <v>55</v>
      </c>
      <c r="M14" s="14">
        <f t="shared" si="0"/>
        <v>152</v>
      </c>
      <c r="N14" s="48">
        <v>325</v>
      </c>
      <c r="O14" s="6">
        <v>383</v>
      </c>
      <c r="P14" s="6">
        <v>358</v>
      </c>
      <c r="Q14" s="15">
        <f t="shared" si="3"/>
        <v>1066</v>
      </c>
      <c r="R14" s="17"/>
      <c r="S14" s="17"/>
    </row>
    <row r="15" spans="1:22" ht="20.100000000000001" customHeight="1" x14ac:dyDescent="0.25">
      <c r="A15" s="16" t="s">
        <v>17</v>
      </c>
      <c r="B15" s="48">
        <v>519</v>
      </c>
      <c r="C15" s="6">
        <v>741</v>
      </c>
      <c r="D15" s="28">
        <v>822</v>
      </c>
      <c r="E15" s="12">
        <f t="shared" si="1"/>
        <v>2082</v>
      </c>
      <c r="F15" s="48">
        <v>21</v>
      </c>
      <c r="G15" s="6">
        <v>23</v>
      </c>
      <c r="H15" s="28">
        <v>20</v>
      </c>
      <c r="I15" s="13">
        <f t="shared" si="2"/>
        <v>64</v>
      </c>
      <c r="J15" s="48">
        <v>64</v>
      </c>
      <c r="K15" s="6">
        <v>57</v>
      </c>
      <c r="L15" s="6">
        <v>42</v>
      </c>
      <c r="M15" s="14">
        <f t="shared" si="0"/>
        <v>163</v>
      </c>
      <c r="N15" s="48">
        <v>62</v>
      </c>
      <c r="O15" s="6">
        <v>62</v>
      </c>
      <c r="P15" s="6">
        <v>51</v>
      </c>
      <c r="Q15" s="15">
        <f t="shared" si="3"/>
        <v>175</v>
      </c>
      <c r="R15" s="17"/>
      <c r="S15" s="17"/>
    </row>
    <row r="16" spans="1:22" ht="20.100000000000001" customHeight="1" x14ac:dyDescent="0.25">
      <c r="A16" s="16" t="s">
        <v>18</v>
      </c>
      <c r="B16" s="48">
        <v>114</v>
      </c>
      <c r="C16" s="6">
        <v>214</v>
      </c>
      <c r="D16" s="28">
        <v>369</v>
      </c>
      <c r="E16" s="12">
        <f t="shared" si="1"/>
        <v>697</v>
      </c>
      <c r="F16" s="48">
        <v>311</v>
      </c>
      <c r="G16" s="6">
        <v>258</v>
      </c>
      <c r="H16" s="6">
        <v>223</v>
      </c>
      <c r="I16" s="13">
        <f t="shared" si="2"/>
        <v>792</v>
      </c>
      <c r="J16" s="48">
        <v>29</v>
      </c>
      <c r="K16" s="6">
        <v>29</v>
      </c>
      <c r="L16" s="6">
        <v>26</v>
      </c>
      <c r="M16" s="14">
        <f t="shared" si="0"/>
        <v>84</v>
      </c>
      <c r="N16" s="48">
        <v>75</v>
      </c>
      <c r="O16" s="6">
        <v>95</v>
      </c>
      <c r="P16" s="6">
        <v>100</v>
      </c>
      <c r="Q16" s="15">
        <f t="shared" si="3"/>
        <v>270</v>
      </c>
      <c r="R16" s="17"/>
      <c r="S16" s="17"/>
    </row>
    <row r="17" spans="1:19" ht="20.100000000000001" customHeight="1" x14ac:dyDescent="0.25">
      <c r="A17" s="16" t="s">
        <v>19</v>
      </c>
      <c r="B17" s="48">
        <v>174</v>
      </c>
      <c r="C17" s="6">
        <v>342</v>
      </c>
      <c r="D17" s="28">
        <v>530</v>
      </c>
      <c r="E17" s="12">
        <f t="shared" si="1"/>
        <v>1046</v>
      </c>
      <c r="F17" s="48">
        <v>12</v>
      </c>
      <c r="G17" s="6">
        <v>37</v>
      </c>
      <c r="H17" s="28">
        <v>63</v>
      </c>
      <c r="I17" s="13">
        <f t="shared" si="2"/>
        <v>112</v>
      </c>
      <c r="J17" s="48">
        <v>36</v>
      </c>
      <c r="K17" s="6">
        <v>54</v>
      </c>
      <c r="L17" s="6">
        <v>50</v>
      </c>
      <c r="M17" s="14">
        <f t="shared" si="0"/>
        <v>140</v>
      </c>
      <c r="N17" s="48">
        <v>100</v>
      </c>
      <c r="O17" s="6">
        <v>127</v>
      </c>
      <c r="P17" s="6">
        <v>158</v>
      </c>
      <c r="Q17" s="15">
        <f t="shared" si="3"/>
        <v>385</v>
      </c>
      <c r="R17" s="17"/>
      <c r="S17" s="17"/>
    </row>
    <row r="18" spans="1:19" ht="16.5" thickBot="1" x14ac:dyDescent="0.3">
      <c r="A18" s="18" t="s">
        <v>20</v>
      </c>
      <c r="B18" s="41">
        <f t="shared" ref="B18:Q18" si="4">SUM(B7:B17)</f>
        <v>4064</v>
      </c>
      <c r="C18" s="42">
        <f t="shared" si="4"/>
        <v>6720</v>
      </c>
      <c r="D18" s="42">
        <f>SUM(D7:D17)</f>
        <v>9676</v>
      </c>
      <c r="E18" s="43">
        <f t="shared" si="4"/>
        <v>20460</v>
      </c>
      <c r="F18" s="41">
        <f t="shared" si="4"/>
        <v>962</v>
      </c>
      <c r="G18" s="42">
        <f t="shared" si="4"/>
        <v>1224</v>
      </c>
      <c r="H18" s="42">
        <f t="shared" si="4"/>
        <v>1058</v>
      </c>
      <c r="I18" s="44">
        <f t="shared" si="4"/>
        <v>3244</v>
      </c>
      <c r="J18" s="41">
        <f t="shared" si="4"/>
        <v>412</v>
      </c>
      <c r="K18" s="42">
        <f t="shared" si="4"/>
        <v>633</v>
      </c>
      <c r="L18" s="42">
        <f t="shared" si="4"/>
        <v>429</v>
      </c>
      <c r="M18" s="45">
        <f t="shared" si="4"/>
        <v>1474</v>
      </c>
      <c r="N18" s="46">
        <f t="shared" si="4"/>
        <v>2068</v>
      </c>
      <c r="O18" s="42">
        <f t="shared" si="4"/>
        <v>2320</v>
      </c>
      <c r="P18" s="42">
        <f t="shared" si="4"/>
        <v>2215</v>
      </c>
      <c r="Q18" s="47">
        <f t="shared" si="4"/>
        <v>6603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tabSelected="1" workbookViewId="0">
      <selection activeCell="P18" sqref="P18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5.75" x14ac:dyDescent="0.25">
      <c r="A5" s="49" t="s">
        <v>0</v>
      </c>
      <c r="B5" s="54" t="s">
        <v>1</v>
      </c>
      <c r="C5" s="55"/>
      <c r="D5" s="55"/>
      <c r="E5" s="56"/>
      <c r="F5" s="54" t="s">
        <v>2</v>
      </c>
      <c r="G5" s="55"/>
      <c r="H5" s="55"/>
      <c r="I5" s="56"/>
      <c r="J5" s="54" t="s">
        <v>3</v>
      </c>
      <c r="K5" s="55"/>
      <c r="L5" s="55"/>
      <c r="M5" s="56"/>
      <c r="N5" s="54" t="s">
        <v>4</v>
      </c>
      <c r="O5" s="55"/>
      <c r="P5" s="55"/>
      <c r="Q5" s="56"/>
    </row>
    <row r="6" spans="1:22" ht="16.5" thickBot="1" x14ac:dyDescent="0.3">
      <c r="A6" s="50"/>
      <c r="B6" s="5" t="s">
        <v>21</v>
      </c>
      <c r="C6" s="6" t="s">
        <v>22</v>
      </c>
      <c r="D6" s="6" t="s">
        <v>23</v>
      </c>
      <c r="E6" s="7" t="s">
        <v>24</v>
      </c>
      <c r="F6" s="5" t="s">
        <v>21</v>
      </c>
      <c r="G6" s="6" t="s">
        <v>22</v>
      </c>
      <c r="H6" s="6" t="s">
        <v>23</v>
      </c>
      <c r="I6" s="8" t="s">
        <v>24</v>
      </c>
      <c r="J6" s="5" t="s">
        <v>21</v>
      </c>
      <c r="K6" s="6" t="s">
        <v>22</v>
      </c>
      <c r="L6" s="6" t="s">
        <v>23</v>
      </c>
      <c r="M6" s="9" t="s">
        <v>24</v>
      </c>
      <c r="N6" s="5" t="s">
        <v>21</v>
      </c>
      <c r="O6" s="6" t="s">
        <v>22</v>
      </c>
      <c r="P6" s="6" t="s">
        <v>23</v>
      </c>
      <c r="Q6" s="10" t="s">
        <v>24</v>
      </c>
    </row>
    <row r="7" spans="1:22" ht="20.100000000000001" customHeight="1" x14ac:dyDescent="0.25">
      <c r="A7" s="11" t="s">
        <v>9</v>
      </c>
      <c r="B7" s="5">
        <v>2617</v>
      </c>
      <c r="C7" s="6">
        <v>2326</v>
      </c>
      <c r="D7" s="6">
        <v>1924</v>
      </c>
      <c r="E7" s="12">
        <f>+B7+C7+D7</f>
        <v>6867</v>
      </c>
      <c r="F7" s="5">
        <v>260</v>
      </c>
      <c r="G7" s="6">
        <v>245</v>
      </c>
      <c r="H7" s="6">
        <v>253</v>
      </c>
      <c r="I7" s="13">
        <f>+F7+G7+H7</f>
        <v>758</v>
      </c>
      <c r="J7" s="5">
        <v>77</v>
      </c>
      <c r="K7" s="6">
        <v>53</v>
      </c>
      <c r="L7" s="6">
        <v>49</v>
      </c>
      <c r="M7" s="14">
        <f t="shared" ref="M7:M17" si="0">SUM(J7:L7)</f>
        <v>179</v>
      </c>
      <c r="N7" s="5">
        <v>581</v>
      </c>
      <c r="O7" s="6">
        <v>495</v>
      </c>
      <c r="P7" s="6">
        <v>514</v>
      </c>
      <c r="Q7" s="15">
        <f>+N7+O7+P7</f>
        <v>1590</v>
      </c>
    </row>
    <row r="8" spans="1:22" ht="20.100000000000001" customHeight="1" x14ac:dyDescent="0.25">
      <c r="A8" s="16" t="s">
        <v>10</v>
      </c>
      <c r="B8" s="5">
        <v>749</v>
      </c>
      <c r="C8" s="6">
        <v>793</v>
      </c>
      <c r="D8" s="6">
        <v>662</v>
      </c>
      <c r="E8" s="12">
        <f t="shared" ref="E8:E17" si="1">+B8+C8+D8</f>
        <v>2204</v>
      </c>
      <c r="F8" s="5">
        <v>41</v>
      </c>
      <c r="G8" s="6">
        <v>41</v>
      </c>
      <c r="H8" s="6">
        <v>63</v>
      </c>
      <c r="I8" s="13">
        <f t="shared" ref="I8:I17" si="2">+F8+G8+H8</f>
        <v>145</v>
      </c>
      <c r="J8" s="5">
        <v>23</v>
      </c>
      <c r="K8" s="6">
        <v>21</v>
      </c>
      <c r="L8" s="6">
        <v>28</v>
      </c>
      <c r="M8" s="14">
        <f t="shared" si="0"/>
        <v>72</v>
      </c>
      <c r="N8" s="5">
        <v>151</v>
      </c>
      <c r="O8" s="6">
        <v>97</v>
      </c>
      <c r="P8" s="6">
        <v>83</v>
      </c>
      <c r="Q8" s="15">
        <f t="shared" ref="Q8:Q17" si="3">+N8+O8+P8</f>
        <v>331</v>
      </c>
      <c r="R8" s="17"/>
      <c r="S8" s="17"/>
    </row>
    <row r="9" spans="1:22" ht="20.100000000000001" customHeight="1" x14ac:dyDescent="0.25">
      <c r="A9" s="16" t="s">
        <v>11</v>
      </c>
      <c r="B9" s="5">
        <v>3117</v>
      </c>
      <c r="C9" s="6">
        <v>2551</v>
      </c>
      <c r="D9" s="6">
        <v>1372</v>
      </c>
      <c r="E9" s="12">
        <f t="shared" si="1"/>
        <v>7040</v>
      </c>
      <c r="F9" s="5">
        <v>134</v>
      </c>
      <c r="G9" s="6">
        <v>207</v>
      </c>
      <c r="H9" s="6">
        <v>156</v>
      </c>
      <c r="I9" s="13">
        <f t="shared" si="2"/>
        <v>497</v>
      </c>
      <c r="J9" s="5">
        <v>29</v>
      </c>
      <c r="K9" s="6">
        <v>66</v>
      </c>
      <c r="L9" s="6">
        <v>18</v>
      </c>
      <c r="M9" s="14">
        <f t="shared" si="0"/>
        <v>113</v>
      </c>
      <c r="N9" s="5">
        <v>326</v>
      </c>
      <c r="O9" s="6">
        <v>232</v>
      </c>
      <c r="P9" s="6">
        <v>179</v>
      </c>
      <c r="Q9" s="15">
        <f t="shared" si="3"/>
        <v>737</v>
      </c>
      <c r="R9" s="17"/>
      <c r="S9" s="17"/>
    </row>
    <row r="10" spans="1:22" ht="20.100000000000001" customHeight="1" x14ac:dyDescent="0.25">
      <c r="A10" s="16" t="s">
        <v>12</v>
      </c>
      <c r="B10" s="5">
        <v>1060</v>
      </c>
      <c r="C10" s="6">
        <v>1026</v>
      </c>
      <c r="D10" s="6">
        <v>841</v>
      </c>
      <c r="E10" s="12">
        <f t="shared" si="1"/>
        <v>2927</v>
      </c>
      <c r="F10" s="5">
        <v>32</v>
      </c>
      <c r="G10" s="6">
        <v>29</v>
      </c>
      <c r="H10" s="6">
        <v>25</v>
      </c>
      <c r="I10" s="13">
        <f t="shared" si="2"/>
        <v>86</v>
      </c>
      <c r="J10" s="5">
        <v>27</v>
      </c>
      <c r="K10" s="6">
        <v>32</v>
      </c>
      <c r="L10" s="6">
        <v>23</v>
      </c>
      <c r="M10" s="14">
        <f t="shared" si="0"/>
        <v>82</v>
      </c>
      <c r="N10" s="5">
        <v>169</v>
      </c>
      <c r="O10" s="6">
        <v>149</v>
      </c>
      <c r="P10" s="6">
        <v>122</v>
      </c>
      <c r="Q10" s="15">
        <f t="shared" si="3"/>
        <v>440</v>
      </c>
      <c r="R10" s="17"/>
      <c r="S10" s="17"/>
    </row>
    <row r="11" spans="1:22" ht="20.100000000000001" customHeight="1" x14ac:dyDescent="0.25">
      <c r="A11" s="16" t="s">
        <v>13</v>
      </c>
      <c r="B11" s="5">
        <v>1176</v>
      </c>
      <c r="C11" s="6">
        <v>1273</v>
      </c>
      <c r="D11" s="6">
        <v>945</v>
      </c>
      <c r="E11" s="12">
        <f t="shared" si="1"/>
        <v>3394</v>
      </c>
      <c r="F11" s="5">
        <v>111</v>
      </c>
      <c r="G11" s="6">
        <v>100</v>
      </c>
      <c r="H11" s="6">
        <v>138</v>
      </c>
      <c r="I11" s="13">
        <f t="shared" si="2"/>
        <v>349</v>
      </c>
      <c r="J11" s="5">
        <v>48</v>
      </c>
      <c r="K11" s="6">
        <v>46</v>
      </c>
      <c r="L11" s="6">
        <v>83</v>
      </c>
      <c r="M11" s="14">
        <f t="shared" si="0"/>
        <v>177</v>
      </c>
      <c r="N11" s="5">
        <v>340</v>
      </c>
      <c r="O11" s="6">
        <v>270</v>
      </c>
      <c r="P11" s="6">
        <v>252</v>
      </c>
      <c r="Q11" s="15">
        <f t="shared" si="3"/>
        <v>862</v>
      </c>
      <c r="R11" s="17"/>
      <c r="S11" s="17"/>
    </row>
    <row r="12" spans="1:22" ht="20.100000000000001" customHeight="1" x14ac:dyDescent="0.25">
      <c r="A12" s="16" t="s">
        <v>14</v>
      </c>
      <c r="B12" s="5">
        <v>1140</v>
      </c>
      <c r="C12" s="6">
        <v>1061</v>
      </c>
      <c r="D12" s="6">
        <v>963</v>
      </c>
      <c r="E12" s="12">
        <f t="shared" si="1"/>
        <v>3164</v>
      </c>
      <c r="F12" s="5">
        <v>10</v>
      </c>
      <c r="G12" s="6">
        <v>9</v>
      </c>
      <c r="H12" s="6">
        <v>8</v>
      </c>
      <c r="I12" s="13">
        <f t="shared" si="2"/>
        <v>27</v>
      </c>
      <c r="J12" s="5">
        <v>50</v>
      </c>
      <c r="K12" s="6">
        <v>52</v>
      </c>
      <c r="L12" s="6">
        <v>48</v>
      </c>
      <c r="M12" s="14">
        <f t="shared" si="0"/>
        <v>150</v>
      </c>
      <c r="N12" s="5">
        <v>141</v>
      </c>
      <c r="O12" s="6">
        <v>127</v>
      </c>
      <c r="P12" s="6">
        <v>137</v>
      </c>
      <c r="Q12" s="15">
        <f t="shared" si="3"/>
        <v>405</v>
      </c>
      <c r="R12" s="17"/>
      <c r="S12" s="17"/>
    </row>
    <row r="13" spans="1:22" ht="20.100000000000001" customHeight="1" x14ac:dyDescent="0.25">
      <c r="A13" s="16" t="s">
        <v>15</v>
      </c>
      <c r="B13" s="5">
        <v>721</v>
      </c>
      <c r="C13" s="6">
        <v>941</v>
      </c>
      <c r="D13" s="6">
        <v>626</v>
      </c>
      <c r="E13" s="12">
        <f t="shared" si="1"/>
        <v>2288</v>
      </c>
      <c r="F13" s="5">
        <v>87</v>
      </c>
      <c r="G13" s="6">
        <v>124</v>
      </c>
      <c r="H13" s="6">
        <v>139</v>
      </c>
      <c r="I13" s="13">
        <f t="shared" si="2"/>
        <v>350</v>
      </c>
      <c r="J13" s="5">
        <v>14</v>
      </c>
      <c r="K13" s="6">
        <v>23</v>
      </c>
      <c r="L13" s="6">
        <v>33</v>
      </c>
      <c r="M13" s="14">
        <f t="shared" si="0"/>
        <v>70</v>
      </c>
      <c r="N13" s="5">
        <v>151</v>
      </c>
      <c r="O13" s="6">
        <v>125</v>
      </c>
      <c r="P13" s="6">
        <v>134</v>
      </c>
      <c r="Q13" s="15">
        <f t="shared" si="3"/>
        <v>410</v>
      </c>
      <c r="R13" s="17"/>
      <c r="S13" s="17"/>
    </row>
    <row r="14" spans="1:22" ht="20.100000000000001" customHeight="1" x14ac:dyDescent="0.25">
      <c r="A14" s="16" t="s">
        <v>16</v>
      </c>
      <c r="B14" s="5">
        <v>1073</v>
      </c>
      <c r="C14" s="6">
        <v>1080</v>
      </c>
      <c r="D14" s="6">
        <v>1149</v>
      </c>
      <c r="E14" s="12">
        <f t="shared" si="1"/>
        <v>3302</v>
      </c>
      <c r="F14" s="5">
        <v>60</v>
      </c>
      <c r="G14" s="6">
        <v>64</v>
      </c>
      <c r="H14" s="6">
        <v>58</v>
      </c>
      <c r="I14" s="13">
        <f t="shared" si="2"/>
        <v>182</v>
      </c>
      <c r="J14" s="5">
        <v>35</v>
      </c>
      <c r="K14" s="6">
        <v>58</v>
      </c>
      <c r="L14" s="6">
        <v>92</v>
      </c>
      <c r="M14" s="14">
        <f t="shared" si="0"/>
        <v>185</v>
      </c>
      <c r="N14" s="5">
        <v>371</v>
      </c>
      <c r="O14" s="6">
        <v>294</v>
      </c>
      <c r="P14" s="6">
        <v>263</v>
      </c>
      <c r="Q14" s="15">
        <f t="shared" si="3"/>
        <v>928</v>
      </c>
      <c r="R14" s="17"/>
      <c r="S14" s="17"/>
    </row>
    <row r="15" spans="1:22" ht="20.100000000000001" customHeight="1" x14ac:dyDescent="0.25">
      <c r="A15" s="16" t="s">
        <v>17</v>
      </c>
      <c r="B15" s="5">
        <v>965</v>
      </c>
      <c r="C15" s="6">
        <v>1106</v>
      </c>
      <c r="D15" s="6">
        <v>668</v>
      </c>
      <c r="E15" s="12">
        <f t="shared" si="1"/>
        <v>2739</v>
      </c>
      <c r="F15" s="5">
        <v>20</v>
      </c>
      <c r="G15" s="6">
        <v>35</v>
      </c>
      <c r="H15" s="6">
        <v>10</v>
      </c>
      <c r="I15" s="13">
        <f t="shared" si="2"/>
        <v>65</v>
      </c>
      <c r="J15" s="5">
        <v>31</v>
      </c>
      <c r="K15" s="6">
        <v>52</v>
      </c>
      <c r="L15" s="6">
        <v>42</v>
      </c>
      <c r="M15" s="14">
        <f t="shared" si="0"/>
        <v>125</v>
      </c>
      <c r="N15" s="5">
        <v>42</v>
      </c>
      <c r="O15" s="6">
        <v>48</v>
      </c>
      <c r="P15" s="6">
        <v>55</v>
      </c>
      <c r="Q15" s="15">
        <f t="shared" si="3"/>
        <v>145</v>
      </c>
      <c r="R15" s="17"/>
      <c r="S15" s="17"/>
    </row>
    <row r="16" spans="1:22" ht="20.100000000000001" customHeight="1" x14ac:dyDescent="0.25">
      <c r="A16" s="16" t="s">
        <v>18</v>
      </c>
      <c r="B16" s="5">
        <v>539</v>
      </c>
      <c r="C16" s="6">
        <v>709</v>
      </c>
      <c r="D16" s="6">
        <v>591</v>
      </c>
      <c r="E16" s="12">
        <f t="shared" si="1"/>
        <v>1839</v>
      </c>
      <c r="F16" s="5">
        <v>221</v>
      </c>
      <c r="G16" s="6">
        <v>326</v>
      </c>
      <c r="H16" s="6">
        <v>311</v>
      </c>
      <c r="I16" s="13">
        <f t="shared" si="2"/>
        <v>858</v>
      </c>
      <c r="J16" s="5">
        <v>18</v>
      </c>
      <c r="K16" s="6">
        <v>27</v>
      </c>
      <c r="L16" s="6">
        <v>29</v>
      </c>
      <c r="M16" s="14">
        <f t="shared" si="0"/>
        <v>74</v>
      </c>
      <c r="N16" s="5">
        <v>148</v>
      </c>
      <c r="O16" s="6">
        <v>155</v>
      </c>
      <c r="P16" s="6">
        <v>150</v>
      </c>
      <c r="Q16" s="15">
        <f t="shared" si="3"/>
        <v>453</v>
      </c>
      <c r="R16" s="17"/>
      <c r="S16" s="17"/>
    </row>
    <row r="17" spans="1:19" ht="20.100000000000001" customHeight="1" x14ac:dyDescent="0.25">
      <c r="A17" s="16" t="s">
        <v>19</v>
      </c>
      <c r="B17" s="5">
        <v>560</v>
      </c>
      <c r="C17" s="6">
        <v>1117</v>
      </c>
      <c r="D17" s="6">
        <v>590</v>
      </c>
      <c r="E17" s="12">
        <f t="shared" si="1"/>
        <v>2267</v>
      </c>
      <c r="F17" s="5">
        <v>75</v>
      </c>
      <c r="G17" s="6">
        <v>113</v>
      </c>
      <c r="H17" s="6">
        <v>120</v>
      </c>
      <c r="I17" s="13">
        <f t="shared" si="2"/>
        <v>308</v>
      </c>
      <c r="J17" s="5">
        <v>35</v>
      </c>
      <c r="K17" s="6">
        <v>117</v>
      </c>
      <c r="L17" s="6">
        <v>93</v>
      </c>
      <c r="M17" s="14">
        <f t="shared" si="0"/>
        <v>245</v>
      </c>
      <c r="N17" s="5">
        <v>260</v>
      </c>
      <c r="O17" s="6">
        <v>245</v>
      </c>
      <c r="P17" s="6">
        <v>320</v>
      </c>
      <c r="Q17" s="15">
        <f t="shared" si="3"/>
        <v>825</v>
      </c>
      <c r="R17" s="17"/>
      <c r="S17" s="17"/>
    </row>
    <row r="18" spans="1:19" ht="16.5" thickBot="1" x14ac:dyDescent="0.3">
      <c r="A18" s="18" t="s">
        <v>20</v>
      </c>
      <c r="B18" s="19">
        <f t="shared" ref="B18:Q18" si="4">SUM(B7:B17)</f>
        <v>13717</v>
      </c>
      <c r="C18" s="20">
        <f t="shared" si="4"/>
        <v>13983</v>
      </c>
      <c r="D18" s="20">
        <f t="shared" si="4"/>
        <v>10331</v>
      </c>
      <c r="E18" s="21">
        <f t="shared" si="4"/>
        <v>38031</v>
      </c>
      <c r="F18" s="19">
        <f t="shared" si="4"/>
        <v>1051</v>
      </c>
      <c r="G18" s="20">
        <f t="shared" si="4"/>
        <v>1293</v>
      </c>
      <c r="H18" s="20">
        <f t="shared" si="4"/>
        <v>1281</v>
      </c>
      <c r="I18" s="22">
        <f t="shared" si="4"/>
        <v>3625</v>
      </c>
      <c r="J18" s="19">
        <f t="shared" si="4"/>
        <v>387</v>
      </c>
      <c r="K18" s="20">
        <f t="shared" si="4"/>
        <v>547</v>
      </c>
      <c r="L18" s="20">
        <f t="shared" si="4"/>
        <v>538</v>
      </c>
      <c r="M18" s="23">
        <f t="shared" si="4"/>
        <v>1472</v>
      </c>
      <c r="N18" s="19">
        <f t="shared" si="4"/>
        <v>2680</v>
      </c>
      <c r="O18" s="20">
        <f t="shared" si="4"/>
        <v>2237</v>
      </c>
      <c r="P18" s="20">
        <f t="shared" si="4"/>
        <v>2209</v>
      </c>
      <c r="Q18" s="24">
        <f t="shared" si="4"/>
        <v>7126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workbookViewId="0">
      <selection activeCell="N7" sqref="N7:P7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0.5" customHeight="1" thickBot="1" x14ac:dyDescent="0.3"/>
    <row r="5" spans="1:22" ht="15.75" x14ac:dyDescent="0.25">
      <c r="A5" s="49" t="s">
        <v>0</v>
      </c>
      <c r="B5" s="54" t="s">
        <v>1</v>
      </c>
      <c r="C5" s="55"/>
      <c r="D5" s="55"/>
      <c r="E5" s="56"/>
      <c r="F5" s="54" t="s">
        <v>2</v>
      </c>
      <c r="G5" s="55"/>
      <c r="H5" s="55"/>
      <c r="I5" s="56"/>
      <c r="J5" s="54" t="s">
        <v>3</v>
      </c>
      <c r="K5" s="55"/>
      <c r="L5" s="55"/>
      <c r="M5" s="56"/>
      <c r="N5" s="54" t="s">
        <v>4</v>
      </c>
      <c r="O5" s="55"/>
      <c r="P5" s="55"/>
      <c r="Q5" s="56"/>
    </row>
    <row r="6" spans="1:22" ht="16.5" thickBot="1" x14ac:dyDescent="0.3">
      <c r="A6" s="50"/>
      <c r="B6" s="5" t="s">
        <v>26</v>
      </c>
      <c r="C6" s="6" t="s">
        <v>27</v>
      </c>
      <c r="D6" s="6" t="s">
        <v>28</v>
      </c>
      <c r="E6" s="7" t="s">
        <v>25</v>
      </c>
      <c r="F6" s="5" t="s">
        <v>26</v>
      </c>
      <c r="G6" s="6" t="s">
        <v>27</v>
      </c>
      <c r="H6" s="6" t="s">
        <v>28</v>
      </c>
      <c r="I6" s="8" t="s">
        <v>25</v>
      </c>
      <c r="J6" s="5" t="s">
        <v>26</v>
      </c>
      <c r="K6" s="6" t="s">
        <v>27</v>
      </c>
      <c r="L6" s="6" t="s">
        <v>28</v>
      </c>
      <c r="M6" s="9" t="s">
        <v>25</v>
      </c>
      <c r="N6" s="5" t="s">
        <v>26</v>
      </c>
      <c r="O6" s="6" t="s">
        <v>27</v>
      </c>
      <c r="P6" s="6" t="s">
        <v>28</v>
      </c>
      <c r="Q6" s="10" t="s">
        <v>25</v>
      </c>
    </row>
    <row r="7" spans="1:22" ht="20.100000000000001" customHeight="1" x14ac:dyDescent="0.25">
      <c r="A7" s="11" t="s">
        <v>9</v>
      </c>
      <c r="B7" s="5"/>
      <c r="C7" s="6"/>
      <c r="D7" s="6"/>
      <c r="E7" s="12">
        <f>+B7+C7+D7</f>
        <v>0</v>
      </c>
      <c r="F7" s="5"/>
      <c r="G7" s="6"/>
      <c r="H7" s="6"/>
      <c r="I7" s="13">
        <f>+F7+G7+H7</f>
        <v>0</v>
      </c>
      <c r="J7" s="5"/>
      <c r="K7" s="6"/>
      <c r="L7" s="6"/>
      <c r="M7" s="14">
        <f t="shared" ref="M7:M17" si="0">SUM(J7:L7)</f>
        <v>0</v>
      </c>
      <c r="N7" s="5"/>
      <c r="O7" s="6"/>
      <c r="P7" s="6"/>
      <c r="Q7" s="15">
        <f>+N7+O7+P7</f>
        <v>0</v>
      </c>
    </row>
    <row r="8" spans="1:22" ht="20.100000000000001" customHeight="1" x14ac:dyDescent="0.25">
      <c r="A8" s="16" t="s">
        <v>10</v>
      </c>
      <c r="B8" s="5"/>
      <c r="C8" s="6"/>
      <c r="D8" s="6"/>
      <c r="E8" s="12">
        <f t="shared" ref="E8:E17" si="1">+B8+C8+D8</f>
        <v>0</v>
      </c>
      <c r="F8" s="5"/>
      <c r="G8" s="6"/>
      <c r="H8" s="6"/>
      <c r="I8" s="13">
        <f t="shared" ref="I8:I17" si="2">+F8+G8+H8</f>
        <v>0</v>
      </c>
      <c r="J8" s="5"/>
      <c r="K8" s="6"/>
      <c r="L8" s="6"/>
      <c r="M8" s="14">
        <f t="shared" si="0"/>
        <v>0</v>
      </c>
      <c r="N8" s="5"/>
      <c r="O8" s="6"/>
      <c r="P8" s="6"/>
      <c r="Q8" s="15">
        <f t="shared" ref="Q8:Q17" si="3">+N8+O8+P8</f>
        <v>0</v>
      </c>
      <c r="R8" s="17"/>
      <c r="S8" s="17"/>
    </row>
    <row r="9" spans="1:22" ht="20.100000000000001" customHeight="1" x14ac:dyDescent="0.25">
      <c r="A9" s="16" t="s">
        <v>11</v>
      </c>
      <c r="B9" s="5"/>
      <c r="C9" s="6"/>
      <c r="D9" s="6"/>
      <c r="E9" s="12">
        <f t="shared" si="1"/>
        <v>0</v>
      </c>
      <c r="F9" s="5"/>
      <c r="G9" s="6"/>
      <c r="H9" s="6"/>
      <c r="I9" s="13">
        <f t="shared" si="2"/>
        <v>0</v>
      </c>
      <c r="J9" s="5"/>
      <c r="K9" s="6"/>
      <c r="L9" s="6"/>
      <c r="M9" s="14">
        <f t="shared" si="0"/>
        <v>0</v>
      </c>
      <c r="N9" s="5"/>
      <c r="O9" s="6"/>
      <c r="P9" s="6"/>
      <c r="Q9" s="15">
        <f t="shared" si="3"/>
        <v>0</v>
      </c>
      <c r="R9" s="17"/>
      <c r="S9" s="17"/>
    </row>
    <row r="10" spans="1:22" ht="20.100000000000001" customHeight="1" x14ac:dyDescent="0.25">
      <c r="A10" s="16" t="s">
        <v>12</v>
      </c>
      <c r="B10" s="5"/>
      <c r="C10" s="6"/>
      <c r="D10" s="6"/>
      <c r="E10" s="12">
        <f t="shared" si="1"/>
        <v>0</v>
      </c>
      <c r="F10" s="5"/>
      <c r="G10" s="6"/>
      <c r="H10" s="6"/>
      <c r="I10" s="13">
        <f t="shared" si="2"/>
        <v>0</v>
      </c>
      <c r="J10" s="5"/>
      <c r="K10" s="6"/>
      <c r="L10" s="6"/>
      <c r="M10" s="14">
        <f t="shared" si="0"/>
        <v>0</v>
      </c>
      <c r="N10" s="5"/>
      <c r="O10" s="6"/>
      <c r="P10" s="6"/>
      <c r="Q10" s="15">
        <f t="shared" si="3"/>
        <v>0</v>
      </c>
      <c r="R10" s="17"/>
      <c r="S10" s="17"/>
    </row>
    <row r="11" spans="1:22" ht="20.100000000000001" customHeight="1" x14ac:dyDescent="0.25">
      <c r="A11" s="16" t="s">
        <v>13</v>
      </c>
      <c r="B11" s="5"/>
      <c r="C11" s="6"/>
      <c r="D11" s="6"/>
      <c r="E11" s="12">
        <f t="shared" si="1"/>
        <v>0</v>
      </c>
      <c r="F11" s="5"/>
      <c r="G11" s="6"/>
      <c r="H11" s="6"/>
      <c r="I11" s="13">
        <f t="shared" si="2"/>
        <v>0</v>
      </c>
      <c r="J11" s="5"/>
      <c r="K11" s="6"/>
      <c r="L11" s="6"/>
      <c r="M11" s="14">
        <f t="shared" si="0"/>
        <v>0</v>
      </c>
      <c r="N11" s="5"/>
      <c r="O11" s="6"/>
      <c r="P11" s="6"/>
      <c r="Q11" s="15">
        <f t="shared" si="3"/>
        <v>0</v>
      </c>
      <c r="R11" s="17"/>
      <c r="S11" s="17"/>
    </row>
    <row r="12" spans="1:22" ht="20.100000000000001" customHeight="1" x14ac:dyDescent="0.25">
      <c r="A12" s="16" t="s">
        <v>14</v>
      </c>
      <c r="B12" s="5"/>
      <c r="C12" s="6"/>
      <c r="D12" s="6"/>
      <c r="E12" s="12">
        <f t="shared" si="1"/>
        <v>0</v>
      </c>
      <c r="F12" s="5"/>
      <c r="G12" s="6"/>
      <c r="H12" s="6"/>
      <c r="I12" s="13">
        <f t="shared" si="2"/>
        <v>0</v>
      </c>
      <c r="J12" s="5"/>
      <c r="K12" s="6"/>
      <c r="L12" s="6"/>
      <c r="M12" s="14">
        <f t="shared" si="0"/>
        <v>0</v>
      </c>
      <c r="N12" s="5"/>
      <c r="O12" s="6"/>
      <c r="P12" s="6"/>
      <c r="Q12" s="15">
        <f t="shared" si="3"/>
        <v>0</v>
      </c>
      <c r="R12" s="17"/>
      <c r="S12" s="17"/>
    </row>
    <row r="13" spans="1:22" ht="20.100000000000001" customHeight="1" x14ac:dyDescent="0.25">
      <c r="A13" s="16" t="s">
        <v>15</v>
      </c>
      <c r="B13" s="5"/>
      <c r="C13" s="6"/>
      <c r="D13" s="6"/>
      <c r="E13" s="12">
        <f t="shared" si="1"/>
        <v>0</v>
      </c>
      <c r="F13" s="5"/>
      <c r="G13" s="6"/>
      <c r="H13" s="6"/>
      <c r="I13" s="13">
        <f t="shared" si="2"/>
        <v>0</v>
      </c>
      <c r="J13" s="5"/>
      <c r="K13" s="6"/>
      <c r="L13" s="6"/>
      <c r="M13" s="14">
        <f t="shared" si="0"/>
        <v>0</v>
      </c>
      <c r="N13" s="5"/>
      <c r="O13" s="6"/>
      <c r="P13" s="6"/>
      <c r="Q13" s="15">
        <f t="shared" si="3"/>
        <v>0</v>
      </c>
      <c r="R13" s="17"/>
      <c r="S13" s="17"/>
    </row>
    <row r="14" spans="1:22" ht="20.100000000000001" customHeight="1" x14ac:dyDescent="0.25">
      <c r="A14" s="16" t="s">
        <v>16</v>
      </c>
      <c r="B14" s="5"/>
      <c r="C14" s="6"/>
      <c r="D14" s="6"/>
      <c r="E14" s="12">
        <f t="shared" si="1"/>
        <v>0</v>
      </c>
      <c r="F14" s="5"/>
      <c r="G14" s="6"/>
      <c r="H14" s="6"/>
      <c r="I14" s="13">
        <f t="shared" si="2"/>
        <v>0</v>
      </c>
      <c r="J14" s="5"/>
      <c r="K14" s="6"/>
      <c r="L14" s="6"/>
      <c r="M14" s="14">
        <f t="shared" si="0"/>
        <v>0</v>
      </c>
      <c r="N14" s="5"/>
      <c r="O14" s="6"/>
      <c r="P14" s="6"/>
      <c r="Q14" s="15">
        <f t="shared" si="3"/>
        <v>0</v>
      </c>
      <c r="R14" s="17"/>
      <c r="S14" s="17"/>
    </row>
    <row r="15" spans="1:22" ht="20.100000000000001" customHeight="1" x14ac:dyDescent="0.25">
      <c r="A15" s="16" t="s">
        <v>17</v>
      </c>
      <c r="B15" s="5"/>
      <c r="C15" s="6"/>
      <c r="D15" s="6"/>
      <c r="E15" s="12">
        <f t="shared" si="1"/>
        <v>0</v>
      </c>
      <c r="F15" s="5"/>
      <c r="G15" s="6"/>
      <c r="H15" s="6"/>
      <c r="I15" s="13">
        <f t="shared" si="2"/>
        <v>0</v>
      </c>
      <c r="J15" s="5"/>
      <c r="K15" s="6"/>
      <c r="L15" s="6"/>
      <c r="M15" s="14">
        <f t="shared" si="0"/>
        <v>0</v>
      </c>
      <c r="N15" s="5"/>
      <c r="O15" s="6"/>
      <c r="P15" s="6"/>
      <c r="Q15" s="15">
        <f t="shared" si="3"/>
        <v>0</v>
      </c>
      <c r="R15" s="17"/>
      <c r="S15" s="17"/>
    </row>
    <row r="16" spans="1:22" ht="20.100000000000001" customHeight="1" x14ac:dyDescent="0.25">
      <c r="A16" s="16" t="s">
        <v>18</v>
      </c>
      <c r="B16" s="5"/>
      <c r="C16" s="6"/>
      <c r="D16" s="6"/>
      <c r="E16" s="12">
        <f t="shared" si="1"/>
        <v>0</v>
      </c>
      <c r="F16" s="5"/>
      <c r="G16" s="6"/>
      <c r="H16" s="6"/>
      <c r="I16" s="13">
        <f t="shared" si="2"/>
        <v>0</v>
      </c>
      <c r="J16" s="5"/>
      <c r="K16" s="6"/>
      <c r="L16" s="6"/>
      <c r="M16" s="14">
        <f t="shared" si="0"/>
        <v>0</v>
      </c>
      <c r="N16" s="5"/>
      <c r="O16" s="6"/>
      <c r="P16" s="6"/>
      <c r="Q16" s="15">
        <f t="shared" si="3"/>
        <v>0</v>
      </c>
      <c r="R16" s="17"/>
      <c r="S16" s="17"/>
    </row>
    <row r="17" spans="1:19" ht="20.100000000000001" customHeight="1" x14ac:dyDescent="0.25">
      <c r="A17" s="16" t="s">
        <v>19</v>
      </c>
      <c r="B17" s="5"/>
      <c r="C17" s="6"/>
      <c r="D17" s="6"/>
      <c r="E17" s="12">
        <f t="shared" si="1"/>
        <v>0</v>
      </c>
      <c r="F17" s="5"/>
      <c r="G17" s="6"/>
      <c r="H17" s="6"/>
      <c r="I17" s="13">
        <f t="shared" si="2"/>
        <v>0</v>
      </c>
      <c r="J17" s="5"/>
      <c r="K17" s="6"/>
      <c r="L17" s="6"/>
      <c r="M17" s="14">
        <f t="shared" si="0"/>
        <v>0</v>
      </c>
      <c r="N17" s="5"/>
      <c r="O17" s="6"/>
      <c r="P17" s="6"/>
      <c r="Q17" s="15">
        <f t="shared" si="3"/>
        <v>0</v>
      </c>
      <c r="R17" s="17"/>
      <c r="S17" s="17"/>
    </row>
    <row r="18" spans="1:19" ht="16.5" thickBot="1" x14ac:dyDescent="0.3">
      <c r="A18" s="18" t="s">
        <v>20</v>
      </c>
      <c r="B18" s="19">
        <f t="shared" ref="B18:Q18" si="4">SUM(B7:B17)</f>
        <v>0</v>
      </c>
      <c r="C18" s="20">
        <f t="shared" si="4"/>
        <v>0</v>
      </c>
      <c r="D18" s="20">
        <f t="shared" si="4"/>
        <v>0</v>
      </c>
      <c r="E18" s="21">
        <f t="shared" si="4"/>
        <v>0</v>
      </c>
      <c r="F18" s="19">
        <f t="shared" si="4"/>
        <v>0</v>
      </c>
      <c r="G18" s="20">
        <f t="shared" si="4"/>
        <v>0</v>
      </c>
      <c r="H18" s="20">
        <f t="shared" si="4"/>
        <v>0</v>
      </c>
      <c r="I18" s="22">
        <f t="shared" si="4"/>
        <v>0</v>
      </c>
      <c r="J18" s="19">
        <f t="shared" si="4"/>
        <v>0</v>
      </c>
      <c r="K18" s="20">
        <f t="shared" si="4"/>
        <v>0</v>
      </c>
      <c r="L18" s="20">
        <f t="shared" si="4"/>
        <v>0</v>
      </c>
      <c r="M18" s="23">
        <f t="shared" si="4"/>
        <v>0</v>
      </c>
      <c r="N18" s="19">
        <f t="shared" ref="N18" si="5">SUM(I18:M18)</f>
        <v>0</v>
      </c>
      <c r="O18" s="20">
        <f t="shared" si="4"/>
        <v>0</v>
      </c>
      <c r="P18" s="20">
        <f t="shared" si="4"/>
        <v>0</v>
      </c>
      <c r="Q18" s="24">
        <f t="shared" si="4"/>
        <v>0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workbookViewId="0">
      <selection activeCell="N7" sqref="N7:P17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5.75" x14ac:dyDescent="0.25">
      <c r="A5" s="49" t="s">
        <v>0</v>
      </c>
      <c r="B5" s="54" t="s">
        <v>1</v>
      </c>
      <c r="C5" s="55"/>
      <c r="D5" s="55"/>
      <c r="E5" s="56"/>
      <c r="F5" s="54" t="s">
        <v>2</v>
      </c>
      <c r="G5" s="55"/>
      <c r="H5" s="55"/>
      <c r="I5" s="56"/>
      <c r="J5" s="54" t="s">
        <v>3</v>
      </c>
      <c r="K5" s="55"/>
      <c r="L5" s="55"/>
      <c r="M5" s="56"/>
      <c r="N5" s="54" t="s">
        <v>4</v>
      </c>
      <c r="O5" s="52"/>
      <c r="P5" s="55"/>
      <c r="Q5" s="56"/>
    </row>
    <row r="6" spans="1:22" ht="16.5" thickBot="1" x14ac:dyDescent="0.3">
      <c r="A6" s="50"/>
      <c r="B6" s="5" t="s">
        <v>29</v>
      </c>
      <c r="C6" s="6" t="s">
        <v>30</v>
      </c>
      <c r="D6" s="6" t="s">
        <v>31</v>
      </c>
      <c r="E6" s="7" t="s">
        <v>32</v>
      </c>
      <c r="F6" s="5" t="s">
        <v>29</v>
      </c>
      <c r="G6" s="6" t="s">
        <v>30</v>
      </c>
      <c r="H6" s="6" t="s">
        <v>31</v>
      </c>
      <c r="I6" s="8" t="s">
        <v>32</v>
      </c>
      <c r="J6" s="5" t="s">
        <v>29</v>
      </c>
      <c r="K6" s="6" t="s">
        <v>30</v>
      </c>
      <c r="L6" s="6" t="s">
        <v>31</v>
      </c>
      <c r="M6" s="9" t="s">
        <v>32</v>
      </c>
      <c r="N6" s="27" t="s">
        <v>29</v>
      </c>
      <c r="O6" s="6" t="s">
        <v>30</v>
      </c>
      <c r="P6" s="26" t="s">
        <v>31</v>
      </c>
      <c r="Q6" s="10" t="s">
        <v>32</v>
      </c>
    </row>
    <row r="7" spans="1:22" ht="20.100000000000001" customHeight="1" x14ac:dyDescent="0.25">
      <c r="A7" s="11" t="s">
        <v>9</v>
      </c>
      <c r="B7" s="5"/>
      <c r="C7" s="48"/>
      <c r="D7" s="6"/>
      <c r="E7" s="12">
        <f>+B7+C7+D7</f>
        <v>0</v>
      </c>
      <c r="F7" s="5"/>
      <c r="G7" s="48"/>
      <c r="H7" s="6"/>
      <c r="I7" s="13">
        <f>+F7+G7+H7</f>
        <v>0</v>
      </c>
      <c r="J7" s="5"/>
      <c r="K7" s="48"/>
      <c r="L7" s="6"/>
      <c r="M7" s="25">
        <f t="shared" ref="M7:M17" si="0">SUM(J7:L7)</f>
        <v>0</v>
      </c>
      <c r="N7" s="6"/>
      <c r="O7" s="48"/>
      <c r="P7" s="6"/>
      <c r="Q7" s="15">
        <f>+N7+O7+P7</f>
        <v>0</v>
      </c>
    </row>
    <row r="8" spans="1:22" ht="20.100000000000001" customHeight="1" x14ac:dyDescent="0.25">
      <c r="A8" s="16" t="s">
        <v>10</v>
      </c>
      <c r="B8" s="5"/>
      <c r="C8" s="48"/>
      <c r="D8" s="6"/>
      <c r="E8" s="12">
        <f t="shared" ref="E8:E17" si="1">+B8+C8+D8</f>
        <v>0</v>
      </c>
      <c r="F8" s="5"/>
      <c r="G8" s="48"/>
      <c r="H8" s="6"/>
      <c r="I8" s="13">
        <f t="shared" ref="I8:I17" si="2">+F8+G8+H8</f>
        <v>0</v>
      </c>
      <c r="J8" s="5"/>
      <c r="K8" s="48"/>
      <c r="L8" s="6"/>
      <c r="M8" s="25">
        <f t="shared" si="0"/>
        <v>0</v>
      </c>
      <c r="N8" s="6"/>
      <c r="O8" s="48"/>
      <c r="P8" s="26"/>
      <c r="Q8" s="15">
        <f t="shared" ref="Q8:Q17" si="3">+N8+O8+P8</f>
        <v>0</v>
      </c>
      <c r="R8" s="17"/>
      <c r="S8" s="17"/>
    </row>
    <row r="9" spans="1:22" ht="20.100000000000001" customHeight="1" x14ac:dyDescent="0.25">
      <c r="A9" s="16" t="s">
        <v>11</v>
      </c>
      <c r="B9" s="5"/>
      <c r="C9" s="48"/>
      <c r="D9" s="6"/>
      <c r="E9" s="12">
        <f t="shared" si="1"/>
        <v>0</v>
      </c>
      <c r="F9" s="5"/>
      <c r="G9" s="48"/>
      <c r="H9" s="6"/>
      <c r="I9" s="13">
        <f t="shared" si="2"/>
        <v>0</v>
      </c>
      <c r="J9" s="5"/>
      <c r="K9" s="48"/>
      <c r="L9" s="6"/>
      <c r="M9" s="25">
        <f t="shared" si="0"/>
        <v>0</v>
      </c>
      <c r="N9" s="6"/>
      <c r="O9" s="48"/>
      <c r="P9" s="26"/>
      <c r="Q9" s="15">
        <f t="shared" si="3"/>
        <v>0</v>
      </c>
      <c r="R9" s="17"/>
      <c r="S9" s="17"/>
    </row>
    <row r="10" spans="1:22" ht="20.100000000000001" customHeight="1" x14ac:dyDescent="0.25">
      <c r="A10" s="16" t="s">
        <v>12</v>
      </c>
      <c r="B10" s="5"/>
      <c r="C10" s="48"/>
      <c r="D10" s="6"/>
      <c r="E10" s="12">
        <f t="shared" si="1"/>
        <v>0</v>
      </c>
      <c r="F10" s="5"/>
      <c r="G10" s="48"/>
      <c r="H10" s="6"/>
      <c r="I10" s="13">
        <f t="shared" si="2"/>
        <v>0</v>
      </c>
      <c r="J10" s="5"/>
      <c r="K10" s="48"/>
      <c r="L10" s="6"/>
      <c r="M10" s="25">
        <f t="shared" si="0"/>
        <v>0</v>
      </c>
      <c r="N10" s="6"/>
      <c r="O10" s="48"/>
      <c r="P10" s="26"/>
      <c r="Q10" s="15">
        <f t="shared" si="3"/>
        <v>0</v>
      </c>
      <c r="R10" s="17"/>
      <c r="S10" s="17"/>
    </row>
    <row r="11" spans="1:22" ht="20.100000000000001" customHeight="1" x14ac:dyDescent="0.25">
      <c r="A11" s="16" t="s">
        <v>13</v>
      </c>
      <c r="B11" s="5"/>
      <c r="C11" s="48"/>
      <c r="D11" s="6"/>
      <c r="E11" s="12">
        <f t="shared" si="1"/>
        <v>0</v>
      </c>
      <c r="F11" s="5"/>
      <c r="G11" s="48"/>
      <c r="H11" s="6"/>
      <c r="I11" s="13">
        <f t="shared" si="2"/>
        <v>0</v>
      </c>
      <c r="J11" s="5"/>
      <c r="K11" s="48"/>
      <c r="L11" s="6"/>
      <c r="M11" s="25">
        <f t="shared" si="0"/>
        <v>0</v>
      </c>
      <c r="N11" s="6"/>
      <c r="O11" s="48"/>
      <c r="P11" s="26"/>
      <c r="Q11" s="15">
        <f t="shared" si="3"/>
        <v>0</v>
      </c>
      <c r="R11" s="17"/>
      <c r="S11" s="17"/>
    </row>
    <row r="12" spans="1:22" ht="20.100000000000001" customHeight="1" x14ac:dyDescent="0.25">
      <c r="A12" s="16" t="s">
        <v>14</v>
      </c>
      <c r="B12" s="5"/>
      <c r="C12" s="48"/>
      <c r="D12" s="6"/>
      <c r="E12" s="12">
        <f t="shared" si="1"/>
        <v>0</v>
      </c>
      <c r="F12" s="5"/>
      <c r="G12" s="48"/>
      <c r="H12" s="6"/>
      <c r="I12" s="13">
        <f t="shared" si="2"/>
        <v>0</v>
      </c>
      <c r="J12" s="5"/>
      <c r="K12" s="48"/>
      <c r="L12" s="6"/>
      <c r="M12" s="25">
        <f t="shared" si="0"/>
        <v>0</v>
      </c>
      <c r="N12" s="6"/>
      <c r="O12" s="48"/>
      <c r="P12" s="26"/>
      <c r="Q12" s="15">
        <f t="shared" si="3"/>
        <v>0</v>
      </c>
      <c r="R12" s="17"/>
      <c r="S12" s="17"/>
    </row>
    <row r="13" spans="1:22" ht="20.100000000000001" customHeight="1" x14ac:dyDescent="0.25">
      <c r="A13" s="16" t="s">
        <v>15</v>
      </c>
      <c r="B13" s="5"/>
      <c r="C13" s="48"/>
      <c r="D13" s="6"/>
      <c r="E13" s="12">
        <f t="shared" si="1"/>
        <v>0</v>
      </c>
      <c r="F13" s="5"/>
      <c r="G13" s="48"/>
      <c r="H13" s="6"/>
      <c r="I13" s="13">
        <f t="shared" si="2"/>
        <v>0</v>
      </c>
      <c r="J13" s="5"/>
      <c r="K13" s="48"/>
      <c r="L13" s="6"/>
      <c r="M13" s="25">
        <f t="shared" si="0"/>
        <v>0</v>
      </c>
      <c r="N13" s="6"/>
      <c r="O13" s="48"/>
      <c r="P13" s="26"/>
      <c r="Q13" s="15">
        <f t="shared" si="3"/>
        <v>0</v>
      </c>
      <c r="R13" s="17"/>
      <c r="S13" s="17"/>
    </row>
    <row r="14" spans="1:22" ht="20.100000000000001" customHeight="1" x14ac:dyDescent="0.25">
      <c r="A14" s="16" t="s">
        <v>16</v>
      </c>
      <c r="B14" s="5"/>
      <c r="C14" s="48"/>
      <c r="D14" s="6"/>
      <c r="E14" s="12">
        <f t="shared" si="1"/>
        <v>0</v>
      </c>
      <c r="F14" s="5"/>
      <c r="G14" s="48"/>
      <c r="H14" s="6"/>
      <c r="I14" s="13">
        <f t="shared" si="2"/>
        <v>0</v>
      </c>
      <c r="J14" s="5"/>
      <c r="K14" s="48"/>
      <c r="L14" s="6"/>
      <c r="M14" s="25">
        <f t="shared" si="0"/>
        <v>0</v>
      </c>
      <c r="N14" s="6"/>
      <c r="O14" s="48"/>
      <c r="P14" s="26"/>
      <c r="Q14" s="15">
        <f t="shared" si="3"/>
        <v>0</v>
      </c>
      <c r="R14" s="17"/>
      <c r="S14" s="17"/>
    </row>
    <row r="15" spans="1:22" ht="20.100000000000001" customHeight="1" x14ac:dyDescent="0.25">
      <c r="A15" s="16" t="s">
        <v>17</v>
      </c>
      <c r="B15" s="5"/>
      <c r="C15" s="48"/>
      <c r="D15" s="6"/>
      <c r="E15" s="12">
        <f t="shared" si="1"/>
        <v>0</v>
      </c>
      <c r="F15" s="5"/>
      <c r="G15" s="48"/>
      <c r="H15" s="6"/>
      <c r="I15" s="13">
        <f t="shared" si="2"/>
        <v>0</v>
      </c>
      <c r="J15" s="5"/>
      <c r="K15" s="48"/>
      <c r="L15" s="6"/>
      <c r="M15" s="25">
        <f t="shared" si="0"/>
        <v>0</v>
      </c>
      <c r="N15" s="6"/>
      <c r="O15" s="48"/>
      <c r="P15" s="26"/>
      <c r="Q15" s="15">
        <f t="shared" si="3"/>
        <v>0</v>
      </c>
      <c r="R15" s="17"/>
      <c r="S15" s="17"/>
    </row>
    <row r="16" spans="1:22" ht="20.100000000000001" customHeight="1" x14ac:dyDescent="0.25">
      <c r="A16" s="16" t="s">
        <v>18</v>
      </c>
      <c r="B16" s="5"/>
      <c r="C16" s="48"/>
      <c r="D16" s="6"/>
      <c r="E16" s="12">
        <f t="shared" si="1"/>
        <v>0</v>
      </c>
      <c r="F16" s="5"/>
      <c r="G16" s="48"/>
      <c r="H16" s="6"/>
      <c r="I16" s="13">
        <f t="shared" si="2"/>
        <v>0</v>
      </c>
      <c r="J16" s="5"/>
      <c r="K16" s="48"/>
      <c r="L16" s="6"/>
      <c r="M16" s="25">
        <f t="shared" si="0"/>
        <v>0</v>
      </c>
      <c r="N16" s="6"/>
      <c r="O16" s="48"/>
      <c r="P16" s="26"/>
      <c r="Q16" s="15">
        <f t="shared" si="3"/>
        <v>0</v>
      </c>
      <c r="R16" s="17"/>
      <c r="S16" s="17"/>
    </row>
    <row r="17" spans="1:19" ht="20.100000000000001" customHeight="1" x14ac:dyDescent="0.25">
      <c r="A17" s="16" t="s">
        <v>19</v>
      </c>
      <c r="B17" s="5"/>
      <c r="C17" s="48"/>
      <c r="D17" s="6"/>
      <c r="E17" s="12">
        <f t="shared" si="1"/>
        <v>0</v>
      </c>
      <c r="F17" s="5"/>
      <c r="G17" s="48"/>
      <c r="H17" s="6"/>
      <c r="I17" s="13">
        <f t="shared" si="2"/>
        <v>0</v>
      </c>
      <c r="J17" s="5"/>
      <c r="K17" s="48"/>
      <c r="L17" s="6"/>
      <c r="M17" s="14">
        <f t="shared" si="0"/>
        <v>0</v>
      </c>
      <c r="N17" s="5"/>
      <c r="O17" s="48"/>
      <c r="P17" s="6"/>
      <c r="Q17" s="15">
        <f t="shared" si="3"/>
        <v>0</v>
      </c>
      <c r="R17" s="17"/>
      <c r="S17" s="17"/>
    </row>
    <row r="18" spans="1:19" ht="16.5" thickBot="1" x14ac:dyDescent="0.3">
      <c r="A18" s="18" t="s">
        <v>20</v>
      </c>
      <c r="B18" s="19">
        <f t="shared" ref="B18:Q18" si="4">SUM(B7:B17)</f>
        <v>0</v>
      </c>
      <c r="C18" s="20">
        <f t="shared" si="4"/>
        <v>0</v>
      </c>
      <c r="D18" s="20">
        <f t="shared" si="4"/>
        <v>0</v>
      </c>
      <c r="E18" s="21">
        <f t="shared" si="4"/>
        <v>0</v>
      </c>
      <c r="F18" s="19">
        <f t="shared" si="4"/>
        <v>0</v>
      </c>
      <c r="G18" s="20">
        <f t="shared" si="4"/>
        <v>0</v>
      </c>
      <c r="H18" s="20">
        <f t="shared" si="4"/>
        <v>0</v>
      </c>
      <c r="I18" s="22">
        <f t="shared" si="4"/>
        <v>0</v>
      </c>
      <c r="J18" s="19">
        <f t="shared" si="4"/>
        <v>0</v>
      </c>
      <c r="K18" s="20">
        <f>SUM(K7:K17)</f>
        <v>0</v>
      </c>
      <c r="L18" s="20">
        <f t="shared" si="4"/>
        <v>0</v>
      </c>
      <c r="M18" s="23">
        <f t="shared" si="4"/>
        <v>0</v>
      </c>
      <c r="N18" s="19">
        <f t="shared" si="4"/>
        <v>0</v>
      </c>
      <c r="O18" s="20">
        <f t="shared" si="4"/>
        <v>0</v>
      </c>
      <c r="P18" s="20">
        <f t="shared" si="4"/>
        <v>0</v>
      </c>
      <c r="Q18" s="24">
        <f t="shared" si="4"/>
        <v>0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заявки 1 кв.2019</vt:lpstr>
      <vt:lpstr>заявки 2 кв.2019</vt:lpstr>
      <vt:lpstr>заявки 3 кв.2019</vt:lpstr>
      <vt:lpstr>заявки 4 кв.2019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MNB</cp:lastModifiedBy>
  <dcterms:created xsi:type="dcterms:W3CDTF">2014-02-28T07:11:29Z</dcterms:created>
  <dcterms:modified xsi:type="dcterms:W3CDTF">2019-07-08T12:16:26Z</dcterms:modified>
</cp:coreProperties>
</file>