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rsk-c\dfs\Белгородэнерго\ЦУПА\ОАиУП\2022\4. Подряд (Горбатовская Н.Ю.)\Договоры\Доп договоры\Доп договор по благоустройству\"/>
    </mc:Choice>
  </mc:AlternateContent>
  <bookViews>
    <workbookView xWindow="0" yWindow="60" windowWidth="22980" windowHeight="92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Лист1!$A$1:$D$19</definedName>
  </definedNames>
  <calcPr calcId="162913"/>
</workbook>
</file>

<file path=xl/calcChain.xml><?xml version="1.0" encoding="utf-8"?>
<calcChain xmlns="http://schemas.openxmlformats.org/spreadsheetml/2006/main">
  <c r="D18" i="1" l="1"/>
  <c r="D19" i="1"/>
  <c r="D17" i="1"/>
</calcChain>
</file>

<file path=xl/sharedStrings.xml><?xml version="1.0" encoding="utf-8"?>
<sst xmlns="http://schemas.openxmlformats.org/spreadsheetml/2006/main" count="27" uniqueCount="22">
  <si>
    <t>№ п/п</t>
  </si>
  <si>
    <t>Наименование работы</t>
  </si>
  <si>
    <t>Ед. изм.</t>
  </si>
  <si>
    <t>1 м/п</t>
  </si>
  <si>
    <t xml:space="preserve">Восстановление плиточного покрытия нарушенного при производстве работ </t>
  </si>
  <si>
    <t>1 м2</t>
  </si>
  <si>
    <t xml:space="preserve">Восстановление асфальтового  покрытия нарушенного при производстве работ </t>
  </si>
  <si>
    <t>1м3</t>
  </si>
  <si>
    <t xml:space="preserve">Восстановление газонного покрытия нарушенного при производстве работ </t>
  </si>
  <si>
    <t>Устройство бетонной подготовки</t>
  </si>
  <si>
    <t>Предельная стоимость за ед. изм. с учетом стоимости материалов без НДС в руб.</t>
  </si>
  <si>
    <t>Устройство подстилающих и выравнивающих оснований из песка</t>
  </si>
  <si>
    <t>Устройство подстилающих и выравнивающих оснований из пескоцемента</t>
  </si>
  <si>
    <t>Устройство подстилающих и выравнивающих оснований из щебня</t>
  </si>
  <si>
    <t>1 м3</t>
  </si>
  <si>
    <t xml:space="preserve">Приложеник к ТЗ </t>
  </si>
  <si>
    <t>Земляные работы выполняемые вручную (разработка грунта и засыпка)</t>
  </si>
  <si>
    <t>Восстановление бордюров и поребриков</t>
  </si>
  <si>
    <t>Единичные расценки на выполнение земляных работ в охранной зоне кабельных сетей КЛ-0,4-6-10кВ с последующим восстановлением нарушенного покрытия территорий г. Белгорода и Белгородской области</t>
  </si>
  <si>
    <t>Итого</t>
  </si>
  <si>
    <t>НДС 20%</t>
  </si>
  <si>
    <t>Всего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</si>
</sst>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2" fillId="0" borderId="0" xfId="1" applyFont="1" applyAlignment="1">
      <alignment horizontal="left" wrapText="1"/>
    </xf>
    <xf numFmtId="0" fontId="3" fillId="0" borderId="0" xfId="0" applyFont="1" applyAlignment="1">
      <alignment horizontal="right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0" fontId="3" fillId="0" borderId="0" xfId="0" applyFont="1" applyBorder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0" fillId="0" borderId="0" xfId="0" applyBorder="1"/>
    <xf numFmtId="3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1" applyFont="1" applyAlignment="1">
      <alignment horizontal="right" vertical="top"/>
    </xf>
    <xf numFmtId="0" fontId="3" fillId="0" borderId="0" xfId="1" applyFont="1"/>
    <xf numFmtId="49" fontId="12" fillId="0" borderId="0" xfId="1" applyNumberFormat="1" applyFont="1" applyAlignment="1">
      <alignment horizontal="left" vertical="top"/>
    </xf>
    <xf numFmtId="0" fontId="12" fillId="0" borderId="0" xfId="1" applyFont="1" applyAlignment="1">
      <alignment horizontal="left" vertical="top" wrapText="1"/>
    </xf>
    <xf numFmtId="0" fontId="12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49" fontId="11" fillId="0" borderId="1" xfId="1" applyNumberFormat="1" applyFont="1" applyBorder="1" applyAlignment="1">
      <alignment horizontal="left" vertical="top"/>
    </xf>
    <xf numFmtId="0" fontId="11" fillId="0" borderId="1" xfId="1" applyFont="1" applyBorder="1" applyAlignment="1">
      <alignment horizontal="center" vertical="top" wrapText="1"/>
    </xf>
    <xf numFmtId="0" fontId="0" fillId="0" borderId="1" xfId="0" applyBorder="1"/>
    <xf numFmtId="0" fontId="2" fillId="0" borderId="1" xfId="1" applyFont="1" applyBorder="1" applyAlignment="1">
      <alignment horizontal="right" vertical="top"/>
    </xf>
    <xf numFmtId="49" fontId="12" fillId="0" borderId="1" xfId="1" applyNumberFormat="1" applyFont="1" applyBorder="1" applyAlignment="1">
      <alignment horizontal="left" vertical="top"/>
    </xf>
    <xf numFmtId="0" fontId="12" fillId="0" borderId="1" xfId="1" applyFont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view="pageBreakPreview" zoomScale="110" zoomScaleNormal="100" zoomScaleSheetLayoutView="110" workbookViewId="0">
      <selection activeCell="E22" sqref="E22"/>
    </sheetView>
  </sheetViews>
  <sheetFormatPr defaultRowHeight="15" outlineLevelRow="2" x14ac:dyDescent="0.25"/>
  <cols>
    <col min="1" max="1" width="6.28515625" bestFit="1" customWidth="1"/>
    <col min="2" max="2" width="80.42578125" customWidth="1"/>
    <col min="3" max="3" width="17.7109375" style="21" customWidth="1"/>
    <col min="4" max="4" width="36.42578125" customWidth="1"/>
    <col min="5" max="5" width="16.28515625" customWidth="1"/>
  </cols>
  <sheetData>
    <row r="1" spans="1:18" s="1" customFormat="1" ht="15.75" outlineLevel="2" x14ac:dyDescent="0.25">
      <c r="A1" s="30" t="s">
        <v>15</v>
      </c>
      <c r="B1" s="30"/>
      <c r="C1" s="30"/>
      <c r="D1" s="30"/>
      <c r="F1" s="2"/>
      <c r="G1" s="2"/>
      <c r="H1" s="2"/>
      <c r="J1" s="3"/>
      <c r="K1" s="3"/>
      <c r="L1" s="3"/>
      <c r="P1" s="3"/>
      <c r="Q1" s="3"/>
    </row>
    <row r="2" spans="1:18" s="1" customFormat="1" ht="15.75" outlineLevel="1" x14ac:dyDescent="0.25">
      <c r="A2" s="31"/>
      <c r="B2" s="31"/>
      <c r="C2" s="31"/>
      <c r="D2" s="31"/>
      <c r="F2" s="4"/>
      <c r="G2" s="4"/>
      <c r="H2" s="5"/>
      <c r="J2" s="3"/>
      <c r="K2" s="3"/>
      <c r="L2" s="3"/>
      <c r="P2" s="3"/>
      <c r="Q2" s="3"/>
      <c r="R2" s="6"/>
    </row>
    <row r="3" spans="1:18" s="1" customFormat="1" ht="12.75" outlineLevel="1" x14ac:dyDescent="0.2">
      <c r="A3" s="7"/>
      <c r="B3" s="8"/>
      <c r="C3" s="9"/>
      <c r="F3" s="3"/>
      <c r="G3" s="3"/>
      <c r="H3" s="3"/>
      <c r="J3" s="3"/>
      <c r="K3" s="3"/>
      <c r="L3" s="3"/>
      <c r="P3" s="3"/>
      <c r="Q3" s="3"/>
    </row>
    <row r="4" spans="1:18" s="1" customFormat="1" ht="12.75" x14ac:dyDescent="0.2">
      <c r="A4" s="10"/>
      <c r="B4" s="7"/>
      <c r="C4" s="11"/>
      <c r="D4" s="12"/>
      <c r="F4" s="13"/>
      <c r="G4" s="13"/>
      <c r="H4" s="14"/>
      <c r="I4" s="13"/>
      <c r="J4" s="13"/>
      <c r="K4" s="13"/>
      <c r="L4" s="13"/>
      <c r="M4" s="3"/>
      <c r="N4" s="3"/>
      <c r="O4" s="3"/>
      <c r="P4" s="3"/>
      <c r="Q4" s="3"/>
    </row>
    <row r="5" spans="1:18" s="1" customFormat="1" ht="33" customHeight="1" x14ac:dyDescent="0.2">
      <c r="A5" s="32" t="s">
        <v>18</v>
      </c>
      <c r="B5" s="32"/>
      <c r="C5" s="32"/>
      <c r="D5" s="32"/>
      <c r="F5" s="13"/>
      <c r="G5" s="13"/>
      <c r="H5" s="15"/>
      <c r="I5" s="15"/>
      <c r="J5" s="13"/>
      <c r="K5" s="13"/>
      <c r="L5" s="13"/>
      <c r="M5" s="3"/>
      <c r="N5" s="3"/>
      <c r="O5" s="3"/>
      <c r="P5" s="3"/>
      <c r="Q5" s="3"/>
    </row>
    <row r="6" spans="1:18" s="1" customFormat="1" ht="33" customHeight="1" x14ac:dyDescent="0.2">
      <c r="A6" s="28"/>
      <c r="B6" s="28"/>
      <c r="C6" s="28"/>
      <c r="D6" s="28"/>
      <c r="F6" s="13"/>
      <c r="G6" s="13"/>
      <c r="H6" s="15"/>
      <c r="I6" s="15"/>
      <c r="J6" s="13"/>
      <c r="K6" s="13"/>
      <c r="L6" s="13"/>
      <c r="M6" s="3"/>
      <c r="N6" s="3"/>
      <c r="O6" s="3"/>
      <c r="P6" s="3"/>
      <c r="Q6" s="3"/>
    </row>
    <row r="7" spans="1:18" s="1" customFormat="1" ht="47.25" x14ac:dyDescent="0.2">
      <c r="A7" s="16" t="s">
        <v>0</v>
      </c>
      <c r="B7" s="16" t="s">
        <v>1</v>
      </c>
      <c r="C7" s="16" t="s">
        <v>2</v>
      </c>
      <c r="D7" s="16" t="s">
        <v>10</v>
      </c>
      <c r="E7" s="29"/>
      <c r="F7" s="13"/>
      <c r="G7" s="13"/>
      <c r="H7" s="17"/>
      <c r="I7" s="17"/>
      <c r="J7" s="13"/>
      <c r="K7" s="13"/>
      <c r="L7" s="13"/>
      <c r="M7" s="3"/>
      <c r="N7" s="3"/>
      <c r="O7" s="3"/>
      <c r="P7" s="3"/>
      <c r="Q7" s="3"/>
    </row>
    <row r="8" spans="1:18" ht="15.75" x14ac:dyDescent="0.25">
      <c r="A8" s="16">
        <v>1</v>
      </c>
      <c r="B8" s="18" t="s">
        <v>16</v>
      </c>
      <c r="C8" s="16" t="s">
        <v>14</v>
      </c>
      <c r="D8" s="40">
        <v>3130</v>
      </c>
      <c r="E8" s="29"/>
      <c r="F8" s="19"/>
      <c r="G8" s="19"/>
      <c r="H8" s="19"/>
      <c r="I8" s="19"/>
      <c r="J8" s="19"/>
      <c r="K8" s="19"/>
      <c r="L8" s="19"/>
    </row>
    <row r="9" spans="1:18" ht="15.75" x14ac:dyDescent="0.25">
      <c r="A9" s="16">
        <v>2</v>
      </c>
      <c r="B9" s="18" t="s">
        <v>4</v>
      </c>
      <c r="C9" s="16" t="s">
        <v>5</v>
      </c>
      <c r="D9" s="42">
        <v>3936</v>
      </c>
      <c r="E9" s="20"/>
      <c r="F9" s="19"/>
      <c r="G9" s="19"/>
      <c r="H9" s="19"/>
      <c r="I9" s="19"/>
      <c r="J9" s="19"/>
      <c r="K9" s="19"/>
      <c r="L9" s="19"/>
    </row>
    <row r="10" spans="1:18" ht="15" customHeight="1" x14ac:dyDescent="0.25">
      <c r="A10" s="16">
        <v>3</v>
      </c>
      <c r="B10" s="18" t="s">
        <v>6</v>
      </c>
      <c r="C10" s="16" t="s">
        <v>5</v>
      </c>
      <c r="D10" s="42">
        <v>5198</v>
      </c>
      <c r="E10" s="20"/>
    </row>
    <row r="11" spans="1:18" ht="14.45" customHeight="1" x14ac:dyDescent="0.25">
      <c r="A11" s="16">
        <v>4</v>
      </c>
      <c r="B11" s="18" t="s">
        <v>11</v>
      </c>
      <c r="C11" s="16" t="s">
        <v>7</v>
      </c>
      <c r="D11" s="40">
        <v>1348</v>
      </c>
      <c r="E11" s="20"/>
    </row>
    <row r="12" spans="1:18" ht="12.6" customHeight="1" x14ac:dyDescent="0.25">
      <c r="A12" s="16">
        <v>5</v>
      </c>
      <c r="B12" s="18" t="s">
        <v>12</v>
      </c>
      <c r="C12" s="16" t="s">
        <v>7</v>
      </c>
      <c r="D12" s="40">
        <v>1864</v>
      </c>
      <c r="E12" s="20"/>
    </row>
    <row r="13" spans="1:18" ht="15.75" x14ac:dyDescent="0.25">
      <c r="A13" s="16">
        <v>6</v>
      </c>
      <c r="B13" s="18" t="s">
        <v>13</v>
      </c>
      <c r="C13" s="16" t="s">
        <v>7</v>
      </c>
      <c r="D13" s="40">
        <v>3548</v>
      </c>
      <c r="E13" s="20"/>
    </row>
    <row r="14" spans="1:18" ht="15.75" x14ac:dyDescent="0.25">
      <c r="A14" s="16">
        <v>7</v>
      </c>
      <c r="B14" s="18" t="s">
        <v>8</v>
      </c>
      <c r="C14" s="16" t="s">
        <v>5</v>
      </c>
      <c r="D14" s="40">
        <v>945</v>
      </c>
      <c r="E14" s="20"/>
    </row>
    <row r="15" spans="1:18" ht="15.75" x14ac:dyDescent="0.25">
      <c r="A15" s="16">
        <v>8</v>
      </c>
      <c r="B15" s="18" t="s">
        <v>17</v>
      </c>
      <c r="C15" s="16" t="s">
        <v>3</v>
      </c>
      <c r="D15" s="40">
        <v>2650</v>
      </c>
      <c r="E15" s="20"/>
    </row>
    <row r="16" spans="1:18" s="23" customFormat="1" ht="15.75" x14ac:dyDescent="0.2">
      <c r="A16" s="16">
        <v>9</v>
      </c>
      <c r="B16" s="18" t="s">
        <v>9</v>
      </c>
      <c r="C16" s="16" t="s">
        <v>14</v>
      </c>
      <c r="D16" s="40">
        <v>11431</v>
      </c>
      <c r="E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s="23" customFormat="1" ht="15.75" x14ac:dyDescent="0.2">
      <c r="A17" s="33"/>
      <c r="B17" s="39" t="s">
        <v>19</v>
      </c>
      <c r="C17" s="34"/>
      <c r="D17" s="41">
        <f>SUM(D8:D16)</f>
        <v>34050</v>
      </c>
      <c r="E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pans="1:16" ht="15.75" customHeight="1" x14ac:dyDescent="0.25">
      <c r="A18" s="35"/>
      <c r="B18" s="39" t="s">
        <v>20</v>
      </c>
      <c r="C18" s="36"/>
      <c r="D18" s="41">
        <f>D17*0.2</f>
        <v>6810</v>
      </c>
      <c r="E18" s="21"/>
    </row>
    <row r="19" spans="1:16" s="23" customFormat="1" ht="15.75" x14ac:dyDescent="0.2">
      <c r="A19" s="37"/>
      <c r="B19" s="39" t="s">
        <v>21</v>
      </c>
      <c r="C19" s="38"/>
      <c r="D19" s="41">
        <f>D18+D17</f>
        <v>40860</v>
      </c>
      <c r="E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s="23" customFormat="1" ht="12.75" x14ac:dyDescent="0.2">
      <c r="A20" s="24"/>
      <c r="B20" s="25"/>
      <c r="C20" s="26"/>
      <c r="D20" s="27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s="23" customFormat="1" ht="12.75" x14ac:dyDescent="0.2">
      <c r="A21" s="24"/>
      <c r="B21" s="25"/>
      <c r="C21" s="26"/>
      <c r="D21" s="27"/>
      <c r="E21" s="22"/>
      <c r="F21" s="24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s="23" customFormat="1" ht="12.75" x14ac:dyDescent="0.2">
      <c r="A22" s="24"/>
      <c r="B22" s="25"/>
      <c r="C22" s="26"/>
      <c r="D22" s="27"/>
      <c r="E22" s="22"/>
      <c r="F22" s="24"/>
      <c r="G22" s="22"/>
      <c r="H22" s="22"/>
      <c r="I22" s="22"/>
      <c r="J22" s="22"/>
      <c r="K22" s="22"/>
      <c r="L22" s="22"/>
      <c r="M22" s="22"/>
      <c r="N22" s="22"/>
      <c r="O22" s="22"/>
      <c r="P22" s="22"/>
    </row>
  </sheetData>
  <mergeCells count="4">
    <mergeCell ref="E7:E8"/>
    <mergeCell ref="A1:D1"/>
    <mergeCell ref="A2:D2"/>
    <mergeCell ref="A5:D5"/>
  </mergeCells>
  <pageMargins left="0.7" right="0.7" top="0.75" bottom="0.75" header="0.3" footer="0.3"/>
  <pageSetup paperSize="9" scale="93" orientation="landscape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Горбатовская Наталья Юрьевна</dc:creator>
  <cp:lastModifiedBy>Горбатовская Наталья Юрьевна</cp:lastModifiedBy>
  <cp:lastPrinted>2022-06-23T09:00:16Z</cp:lastPrinted>
  <dcterms:created xsi:type="dcterms:W3CDTF">2018-12-14T11:43:48Z</dcterms:created>
  <dcterms:modified xsi:type="dcterms:W3CDTF">2022-06-23T09:00:30Z</dcterms:modified>
</cp:coreProperties>
</file>