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24240" windowHeight="1185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суммы!$A$4:$I$10</definedName>
  </definedNames>
  <calcPr calcId="145621"/>
</workbook>
</file>

<file path=xl/calcChain.xml><?xml version="1.0" encoding="utf-8"?>
<calcChain xmlns="http://schemas.openxmlformats.org/spreadsheetml/2006/main">
  <c r="I7" i="3" l="1"/>
  <c r="I6" i="3" l="1"/>
  <c r="I5" i="3" l="1"/>
  <c r="I8" i="3" s="1"/>
</calcChain>
</file>

<file path=xl/sharedStrings.xml><?xml version="1.0" encoding="utf-8"?>
<sst xmlns="http://schemas.openxmlformats.org/spreadsheetml/2006/main" count="40" uniqueCount="29">
  <si>
    <t>Материал</t>
  </si>
  <si>
    <t>Краткий текст материала</t>
  </si>
  <si>
    <t>ЕИ</t>
  </si>
  <si>
    <t>Стоимость</t>
  </si>
  <si>
    <t>Способ доставки</t>
  </si>
  <si>
    <t>Срок поставки</t>
  </si>
  <si>
    <t>Орелэнерго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</si>
  <si>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</si>
  <si>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</si>
  <si>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</si>
  <si>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</si>
  <si>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</si>
  <si>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</si>
  <si>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</si>
  <si>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</si>
  <si>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</si>
  <si>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</si>
  <si>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</si>
  <si>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</si>
  <si>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Центр склад г. Орел, ул. Высоковольтная 9</t>
  </si>
  <si>
    <t>Авто/ж-д транспорт</t>
  </si>
  <si>
    <t>шт</t>
  </si>
  <si>
    <t>с 10.01.2017 по 30.06.2017</t>
  </si>
  <si>
    <t>3р</t>
  </si>
  <si>
    <t>3э</t>
  </si>
  <si>
    <t>206D</t>
  </si>
  <si>
    <t>Сетевой железобетон проч.</t>
  </si>
  <si>
    <t>Приставка ж/б ПТ 33-4</t>
  </si>
  <si>
    <t>Приставка ж/б ПТ 43-2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</si>
</sst>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5" fillId="0" borderId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7" fillId="0" borderId="0" applyNumberFormat="0" applyFill="0" applyBorder="0" applyAlignment="0" applyProtection="0"/>
    <xf numFmtId="0" fontId="8" fillId="9" borderId="10" applyNumberFormat="0" applyFont="0" applyAlignment="0" applyProtection="0"/>
    <xf numFmtId="0" fontId="21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22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22" fillId="33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</cellStyleXfs>
  <cellXfs count="4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4" fontId="0" fillId="0" borderId="0" xfId="0" applyNumberFormat="1"/>
    <xf numFmtId="0" fontId="2" fillId="0" borderId="2" xfId="0" applyNumberFormat="1" applyFont="1" applyFill="1" applyBorder="1" applyAlignment="1">
      <alignment horizontal="center"/>
    </xf>
    <xf numFmtId="0" fontId="2" fillId="34" borderId="2" xfId="0" applyNumberFormat="1" applyFont="1" applyFill="1" applyBorder="1" applyAlignment="1">
      <alignment horizontal="center"/>
    </xf>
    <xf numFmtId="0" fontId="2" fillId="34" borderId="2" xfId="0" applyFont="1" applyFill="1" applyBorder="1"/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/>
    <xf numFmtId="0" fontId="0" fillId="0" borderId="0" xfId="0" applyFont="1"/>
    <xf numFmtId="0" fontId="7" fillId="0" borderId="2" xfId="0" applyFont="1" applyBorder="1" applyAlignment="1">
      <alignment horizontal="center"/>
    </xf>
  </cellXfs>
  <cellStyles count="47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12" xfId="1"/>
    <cellStyle name="Обычный 2" xfId="43"/>
    <cellStyle name="Обычный 3" xfId="44"/>
    <cellStyle name="Обычный 4" xfId="45"/>
    <cellStyle name="Обычный 5" xfId="46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/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2" customFormat="1" x14ac:dyDescent="0.25">
      <c r="A1" s="38" t="s">
        <v>25</v>
      </c>
      <c r="C1" s="38" t="s">
        <v>26</v>
      </c>
    </row>
    <row r="2" spans="1:5" s="12" customFormat="1" x14ac:dyDescent="0.25"/>
    <row r="3" spans="1:5" ht="25.5" x14ac:dyDescent="0.25">
      <c r="A3" s="18" t="s">
        <v>10</v>
      </c>
      <c r="B3" s="18" t="s">
        <v>11</v>
      </c>
      <c r="C3" s="10" t="s">
        <v>9</v>
      </c>
      <c r="D3" s="10" t="s">
        <v>4</v>
      </c>
      <c r="E3" s="10" t="s">
        <v>5</v>
      </c>
    </row>
    <row r="4" spans="1:5" ht="25.5" x14ac:dyDescent="0.25">
      <c r="A4" s="34">
        <v>1</v>
      </c>
      <c r="B4" s="35" t="s">
        <v>6</v>
      </c>
      <c r="C4" s="36" t="s">
        <v>19</v>
      </c>
      <c r="D4" s="36" t="s">
        <v>20</v>
      </c>
      <c r="E4" s="33" t="s">
        <v>22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tabSelected="1" workbookViewId="0">
      <selection activeCell="I7" sqref="I7"/>
    </sheetView>
  </sheetViews>
  <sheetFormatPr defaultRowHeight="15" x14ac:dyDescent="0.25"/>
  <cols>
    <col min="1" max="1" width="7.7109375" style="12" bestFit="1" customWidth="1"/>
    <col min="2" max="2" width="15" style="12" bestFit="1" customWidth="1"/>
    <col min="3" max="3" width="42.7109375" style="12" customWidth="1"/>
    <col min="4" max="4" width="9.28515625" style="12" bestFit="1" customWidth="1"/>
    <col min="5" max="5" width="16.85546875" style="12" bestFit="1" customWidth="1"/>
    <col min="6" max="6" width="7.7109375" style="12" bestFit="1" customWidth="1"/>
    <col min="7" max="7" width="19.5703125" style="12" bestFit="1" customWidth="1"/>
    <col min="8" max="8" width="12.28515625" style="12" customWidth="1"/>
    <col min="9" max="9" width="15.42578125" style="12" customWidth="1"/>
    <col min="10" max="18" width="9.140625" style="4"/>
    <col min="19" max="16384" width="9.140625" style="12"/>
  </cols>
  <sheetData>
    <row r="1" spans="1:18" x14ac:dyDescent="0.25">
      <c r="B1" s="38" t="s">
        <v>25</v>
      </c>
      <c r="C1" s="38" t="s">
        <v>26</v>
      </c>
    </row>
    <row r="3" spans="1:18" x14ac:dyDescent="0.25">
      <c r="H3" s="39" t="s">
        <v>6</v>
      </c>
      <c r="I3" s="39"/>
      <c r="J3" s="5"/>
    </row>
    <row r="4" spans="1:18" ht="25.5" x14ac:dyDescent="0.25">
      <c r="A4" s="15" t="s">
        <v>10</v>
      </c>
      <c r="B4" s="13" t="s">
        <v>0</v>
      </c>
      <c r="C4" s="13" t="s">
        <v>1</v>
      </c>
      <c r="D4" s="13" t="s">
        <v>12</v>
      </c>
      <c r="E4" s="13" t="s">
        <v>13</v>
      </c>
      <c r="F4" s="13" t="s">
        <v>2</v>
      </c>
      <c r="G4" s="10" t="s">
        <v>8</v>
      </c>
      <c r="H4" s="11" t="s">
        <v>7</v>
      </c>
      <c r="I4" s="1" t="s">
        <v>3</v>
      </c>
      <c r="J4" s="3"/>
      <c r="L4" s="6"/>
      <c r="M4" s="6"/>
      <c r="N4" s="6"/>
      <c r="O4" s="6"/>
    </row>
    <row r="5" spans="1:18" x14ac:dyDescent="0.25">
      <c r="A5" s="15">
        <v>1</v>
      </c>
      <c r="B5" s="30">
        <v>2002459</v>
      </c>
      <c r="C5" s="2" t="s">
        <v>27</v>
      </c>
      <c r="D5" s="37" t="s">
        <v>24</v>
      </c>
      <c r="E5" s="37" t="s">
        <v>25</v>
      </c>
      <c r="F5" s="14" t="s">
        <v>21</v>
      </c>
      <c r="G5" s="17">
        <v>3534.62</v>
      </c>
      <c r="H5" s="16">
        <v>47</v>
      </c>
      <c r="I5" s="17">
        <f>H5*G5</f>
        <v>166127.13999999998</v>
      </c>
      <c r="J5" s="7"/>
      <c r="L5" s="9"/>
      <c r="M5" s="8"/>
      <c r="N5" s="8"/>
      <c r="O5" s="8"/>
    </row>
    <row r="6" spans="1:18" x14ac:dyDescent="0.25">
      <c r="A6" s="15">
        <v>2</v>
      </c>
      <c r="B6" s="31">
        <v>2031127</v>
      </c>
      <c r="C6" s="32" t="s">
        <v>28</v>
      </c>
      <c r="D6" s="37" t="s">
        <v>23</v>
      </c>
      <c r="E6" s="37" t="s">
        <v>25</v>
      </c>
      <c r="F6" s="14" t="s">
        <v>21</v>
      </c>
      <c r="G6" s="17">
        <v>3769.14</v>
      </c>
      <c r="H6" s="16">
        <v>119</v>
      </c>
      <c r="I6" s="17">
        <f t="shared" ref="I6:I7" si="0">H6*G6</f>
        <v>448527.66</v>
      </c>
      <c r="J6" s="7"/>
      <c r="L6" s="9"/>
      <c r="M6" s="8"/>
      <c r="N6" s="8"/>
      <c r="O6" s="8"/>
    </row>
    <row r="7" spans="1:18" x14ac:dyDescent="0.25">
      <c r="A7" s="15">
        <v>3</v>
      </c>
      <c r="B7" s="31">
        <v>2031127</v>
      </c>
      <c r="C7" s="32" t="s">
        <v>28</v>
      </c>
      <c r="D7" s="37" t="s">
        <v>24</v>
      </c>
      <c r="E7" s="37" t="s">
        <v>25</v>
      </c>
      <c r="F7" s="14" t="s">
        <v>21</v>
      </c>
      <c r="G7" s="17">
        <v>3769.14</v>
      </c>
      <c r="H7" s="16">
        <v>96</v>
      </c>
      <c r="I7" s="17">
        <f t="shared" si="0"/>
        <v>361837.44</v>
      </c>
      <c r="J7" s="7"/>
      <c r="L7" s="9"/>
      <c r="M7" s="8"/>
      <c r="N7" s="8"/>
      <c r="O7" s="8"/>
    </row>
    <row r="8" spans="1:18" s="25" customFormat="1" x14ac:dyDescent="0.25">
      <c r="A8" s="15"/>
      <c r="B8" s="22" t="s">
        <v>15</v>
      </c>
      <c r="C8" s="19"/>
      <c r="D8" s="19"/>
      <c r="E8" s="19"/>
      <c r="F8" s="22"/>
      <c r="G8" s="19"/>
      <c r="H8" s="20"/>
      <c r="I8" s="20">
        <f>SUM(I5:I7)</f>
        <v>976492.24</v>
      </c>
      <c r="J8" s="23"/>
      <c r="K8" s="24"/>
      <c r="L8" s="21"/>
      <c r="M8" s="21"/>
      <c r="N8" s="21"/>
      <c r="O8" s="21"/>
      <c r="P8" s="24"/>
      <c r="Q8" s="24"/>
      <c r="R8" s="24"/>
    </row>
    <row r="9" spans="1:18" x14ac:dyDescent="0.25">
      <c r="B9" s="26" t="s">
        <v>16</v>
      </c>
      <c r="I9" s="26"/>
    </row>
    <row r="10" spans="1:18" x14ac:dyDescent="0.25">
      <c r="B10" s="22" t="s">
        <v>17</v>
      </c>
      <c r="I10" s="27" t="s">
        <v>14</v>
      </c>
    </row>
    <row r="11" spans="1:18" x14ac:dyDescent="0.25">
      <c r="I11" s="29"/>
    </row>
    <row r="12" spans="1:18" x14ac:dyDescent="0.25">
      <c r="A12" s="28" t="s">
        <v>18</v>
      </c>
    </row>
  </sheetData>
  <autoFilter ref="A4:I10"/>
  <mergeCells count="1">
    <mergeCell ref="H3:I3"/>
  </mergeCells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Алисов Максим Александрович</cp:lastModifiedBy>
  <cp:lastPrinted>2014-07-08T09:46:44Z</cp:lastPrinted>
  <dcterms:created xsi:type="dcterms:W3CDTF">2014-06-26T05:52:50Z</dcterms:created>
  <dcterms:modified xsi:type="dcterms:W3CDTF">2016-10-18T08:14:16Z</dcterms:modified>
</cp:coreProperties>
</file>