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65" windowWidth="19740" windowHeight="7665" tabRatio="582"/>
  </bookViews>
  <sheets>
    <sheet name="Лист1" sheetId="1" r:id="rId1"/>
  </sheets>
  <definedNames>
    <definedName name="_xlnm._FilterDatabase" localSheetId="0" hidden="1">Лист1!$B$4:$J$32</definedName>
    <definedName name="_xlnm.Print_Area" localSheetId="0">Лист1!$B$1:$J$84</definedName>
  </definedNames>
  <calcPr calcId="145621"/>
</workbook>
</file>

<file path=xl/calcChain.xml><?xml version="1.0" encoding="utf-8"?>
<calcChain xmlns="http://schemas.openxmlformats.org/spreadsheetml/2006/main">
  <c r="J32" i="1" l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I85" i="1"/>
  <c r="H85" i="1"/>
  <c r="G85" i="1"/>
  <c r="J31" i="1" l="1"/>
  <c r="J30" i="1"/>
  <c r="J28" i="1"/>
  <c r="J27" i="1"/>
  <c r="J26" i="1"/>
  <c r="J22" i="1"/>
  <c r="J21" i="1"/>
  <c r="J20" i="1"/>
  <c r="J19" i="1"/>
  <c r="J18" i="1"/>
  <c r="J14" i="1"/>
  <c r="J15" i="1"/>
  <c r="J6" i="1" l="1"/>
  <c r="J7" i="1"/>
  <c r="J8" i="1"/>
  <c r="J9" i="1"/>
  <c r="J10" i="1"/>
  <c r="J11" i="1"/>
  <c r="J12" i="1"/>
  <c r="J13" i="1"/>
  <c r="J16" i="1"/>
  <c r="J17" i="1"/>
  <c r="J23" i="1"/>
  <c r="J24" i="1"/>
  <c r="J25" i="1"/>
  <c r="J29" i="1"/>
  <c r="J5" i="1"/>
  <c r="J85" i="1" l="1"/>
</calcChain>
</file>

<file path=xl/sharedStrings.xml><?xml version="1.0" encoding="utf-8"?>
<sst xmlns="http://schemas.openxmlformats.org/spreadsheetml/2006/main" count="251" uniqueCount="135">
  <si>
    <t>Направление</t>
  </si>
  <si>
    <t>Наименование материала</t>
  </si>
  <si>
    <t>ЕИ</t>
  </si>
  <si>
    <t>Ростов</t>
  </si>
  <si>
    <t>Рыбинск</t>
  </si>
  <si>
    <t>Ярославль</t>
  </si>
  <si>
    <t>Общий итог</t>
  </si>
  <si>
    <t>Параметры</t>
  </si>
  <si>
    <t>№ п/п</t>
  </si>
  <si>
    <t>Приложение №1 к ТЗ</t>
  </si>
  <si>
    <t>ШТ</t>
  </si>
  <si>
    <t>КМТ</t>
  </si>
  <si>
    <t>Номенклатура</t>
  </si>
  <si>
    <t>Блок контакт КСА-10 исп. 3.2.Р4.-90</t>
  </si>
  <si>
    <t>Блок-замок ЗБМ-110</t>
  </si>
  <si>
    <t>Блок-замок ЗБМ-210</t>
  </si>
  <si>
    <t>Вкладыш 8СЯ.263.077</t>
  </si>
  <si>
    <t>Вкладыш 8СЯ.263.078</t>
  </si>
  <si>
    <t>Вкладыш 8СЯ.263.079</t>
  </si>
  <si>
    <t>Изоляция бака 5БП.750.510</t>
  </si>
  <si>
    <t>Изоляция бака 8БП.750.410</t>
  </si>
  <si>
    <t>Камера дугогасительная 5БП.740.169</t>
  </si>
  <si>
    <t>Камера дугогасительная 5БП.740.233</t>
  </si>
  <si>
    <t>Камера дугогасительная 5ВУ.740.008</t>
  </si>
  <si>
    <t>Камера дугогасительная 5СЯ.740.070</t>
  </si>
  <si>
    <t>Камера дугогасительная 5СЯ.740.157</t>
  </si>
  <si>
    <t>Камера дугогасительная 5ФБ.740.001</t>
  </si>
  <si>
    <t>Камера дугогасительная ВИЕЦ.686.422.002</t>
  </si>
  <si>
    <t>Камера дугогасительная КДВ-21 I</t>
  </si>
  <si>
    <t>Катушка 5КА.520.056-07</t>
  </si>
  <si>
    <t>Катушка включения 5СЯ.520.277-02</t>
  </si>
  <si>
    <t>Катушка включения 5СЯ.520.307</t>
  </si>
  <si>
    <t>Катушка включения 5СЯ.520.307-02</t>
  </si>
  <si>
    <t>Катушка включения ВИЕЮ.685.421.003</t>
  </si>
  <si>
    <t>Катушка включения привода ПП-67</t>
  </si>
  <si>
    <t>Катушка отключения 5БП.522.239</t>
  </si>
  <si>
    <t>Катушка отключения 5КА.520.069-03</t>
  </si>
  <si>
    <t>Катушка отключения 5СЯ.520.302-04</t>
  </si>
  <si>
    <t>Катушка отключения 5СЯ.520.307-06</t>
  </si>
  <si>
    <t>Катушка отключения привода ПП-67</t>
  </si>
  <si>
    <t>Кнопка включения привода ПП-67</t>
  </si>
  <si>
    <t>Кнопка отключения привода ПП-67</t>
  </si>
  <si>
    <t>Кольцо 8БП.370.048</t>
  </si>
  <si>
    <t>Кольцо 8СЯ.370.438</t>
  </si>
  <si>
    <t>Кольцо 8СЯ.370.441</t>
  </si>
  <si>
    <t>Кольцо 8СЯ.370.443</t>
  </si>
  <si>
    <t>Кольцо 8СЯ.370.444</t>
  </si>
  <si>
    <t>Кольцо 8СЯ.370.470</t>
  </si>
  <si>
    <t>Кольцо уплотнительное 8СЯ.370.427</t>
  </si>
  <si>
    <t>Кольцо уплотнительное 8СЯ.370.439</t>
  </si>
  <si>
    <t>Кольцо уплотнительное 8СЯ.370.498</t>
  </si>
  <si>
    <t>Комплект монт.частей и соед.труб РЛК1а</t>
  </si>
  <si>
    <t>Контакт 5СЯ.551.245</t>
  </si>
  <si>
    <t>Контакт неподвижный ВИЕЦ.685.174.001</t>
  </si>
  <si>
    <t>Контакт подвижный 5СЯ.551.226</t>
  </si>
  <si>
    <t>Контакт подвижный ВИЕЦ.685.174.002</t>
  </si>
  <si>
    <t>Контакт сигнальный привода ПП-67</t>
  </si>
  <si>
    <t>Манжета 8СЯ.373.017</t>
  </si>
  <si>
    <t>Маслоуказатель 6СЯ.349.003</t>
  </si>
  <si>
    <t>Механизм запорно-пусковой привода ПП-67К</t>
  </si>
  <si>
    <t>Муфта редуктора привода ПП-67</t>
  </si>
  <si>
    <t>Покрышка ПВМо-110Б-50 ВМ ВМТ</t>
  </si>
  <si>
    <t>Привод ПР-10 с двумя замками МБГ-31</t>
  </si>
  <si>
    <t>Привод ПР-10 У1</t>
  </si>
  <si>
    <t>Прокладка 8БП.155.022</t>
  </si>
  <si>
    <t>Прокладка 8КА 371.111</t>
  </si>
  <si>
    <t>Прокладка 8КА.371.089</t>
  </si>
  <si>
    <t>Прокладка 8КА.371.092</t>
  </si>
  <si>
    <t>Прокладка 8СЯ.766.068</t>
  </si>
  <si>
    <t>Прокладка ВИЕЦ.686.451.001</t>
  </si>
  <si>
    <t>Прокладка ВИЕЮ.754.152.003</t>
  </si>
  <si>
    <t>Прокладка ВИЕЮ.754.152.004</t>
  </si>
  <si>
    <t>Пружина ВИЕЦ.753.513.005</t>
  </si>
  <si>
    <t>Ремкомплект N1 к ВН-16</t>
  </si>
  <si>
    <t>Ремкомплект N2 привода ПП-67</t>
  </si>
  <si>
    <t>Ремкомплект РК-2 П ВМ ВМТ-110-25</t>
  </si>
  <si>
    <t>Связь гибкая КЛ8.505.009</t>
  </si>
  <si>
    <t>Связь гибкая КЛ8.505.041</t>
  </si>
  <si>
    <t>Трос 5СЯ.470.004-01</t>
  </si>
  <si>
    <t>Трубка 8СЯ.770.130</t>
  </si>
  <si>
    <t>Тяга 5СЯ.743.051</t>
  </si>
  <si>
    <t>Тяга соединительная РЛК-1б-10.IV/400УХЛ1</t>
  </si>
  <si>
    <t>Тягоуловитель разъединителя РЛНД</t>
  </si>
  <si>
    <t>Уплотнение бака 8СЯ.372.052</t>
  </si>
  <si>
    <t>Уплотнение ВИЕЦ.754.127.001</t>
  </si>
  <si>
    <t>Цилиндр 5СЯ.770.049</t>
  </si>
  <si>
    <t>Цилиндр 8СЯ.770.057</t>
  </si>
  <si>
    <t>Цилиндр 8СЯ.770.065</t>
  </si>
  <si>
    <t>Цилиндр ВИЕЦ.716.171.001</t>
  </si>
  <si>
    <t>Штанга ВИЕЦ.686.236.001</t>
  </si>
  <si>
    <t>Электромагнит вкл. ПП-67 220В перем. ток</t>
  </si>
  <si>
    <t>Электромагнит откл. ПП-67 220В перем.ток</t>
  </si>
  <si>
    <t>Электромагнит откл. ПП-67 220В пост. ток</t>
  </si>
  <si>
    <r>
      <t xml:space="preserve">количество контактных групп-10, способ монтажа - комбинированное, способ присоединения вала - с диском, </t>
    </r>
    <r>
      <rPr>
        <sz val="11"/>
        <rFont val="Times New Roman"/>
        <family val="1"/>
        <charset val="204"/>
      </rPr>
      <t>комплектация рычагом -  рычаг с отверстием от центра вала на расстоянии 122 мм, угол переключения - 90°, Наличие крышки- с крышкой</t>
    </r>
  </si>
  <si>
    <t>Блок-замок оперативной блокировки одноключевой ЗБМ-210, тип блокировки Гинодмана</t>
  </si>
  <si>
    <t>Блок-замок оперативной блокировки одноключевой ЗБМ-110, тип блокировки Гинодмана</t>
  </si>
  <si>
    <t>Тип выключателя: ВМТ-110.</t>
  </si>
  <si>
    <t>Тип выключателя: ВМ-35/600; ВМД-35/600</t>
  </si>
  <si>
    <t>Тип выключателя: С-35</t>
  </si>
  <si>
    <t>Тип выключателя: МКП-35</t>
  </si>
  <si>
    <t xml:space="preserve">Тип выключателя: ВМТ-110 </t>
  </si>
  <si>
    <t xml:space="preserve">Тип выключателя: ВТ-35. </t>
  </si>
  <si>
    <t>Тип выключателя: ВМТ-110</t>
  </si>
  <si>
    <t>Контакт неподвижный, Тип выключателя: ВМТ-110</t>
  </si>
  <si>
    <t>Контакт подвижный, Тип выключателя: ВМТ-110</t>
  </si>
  <si>
    <t>Тип выключателя: ВТ-35; ВТД-35</t>
  </si>
  <si>
    <t>Тип выключателя: ВТ(ВТД); ВМ,(ВМД)-35</t>
  </si>
  <si>
    <t>Тип выключателя ВМГ-10</t>
  </si>
  <si>
    <t>Высота изолятора, мм-1306 Ширина фланца, мм- 440. Крепление- d13, 12 отверстий. Ширина «юбки» мм,- 360. Внутренний диаметр покрышки, мм- 210. ТУ 3493-007-00212759-2005</t>
  </si>
  <si>
    <t>Тип разъеденителя РЛК-1б-10.IV/400 УХЛ</t>
  </si>
  <si>
    <t>Тип выключателя С-35-630-10</t>
  </si>
  <si>
    <t>Тип выключателя ВТ-35, ВТД-35</t>
  </si>
  <si>
    <t>Тип выключателя ВТ-35; ВТД-35</t>
  </si>
  <si>
    <t>Тип выключателя: ВМП-10.</t>
  </si>
  <si>
    <t>Тип выключателя: ВМГ-10. ВМГ-133</t>
  </si>
  <si>
    <t xml:space="preserve">привод ППРК ,Тип выключателя: ВМТ-110 </t>
  </si>
  <si>
    <t>Тип выключателя: ВК-10.</t>
  </si>
  <si>
    <t>привод ПЭ-11</t>
  </si>
  <si>
    <t>Тип выключателя: МКП-110</t>
  </si>
  <si>
    <t>Номинальный переменный иок частоты 50 Гц, 400А
Механическая износостойкость камер , переключений, не менее 250000
Ход подвижного контакта, 3,5-4 мм
Давление остаточного газа в камере, Па, не более 10
 Электрическое сопротивление постоянному току при дополнительном контактном нажатии 100 Н, мкОм, не более 150</t>
  </si>
  <si>
    <t>Привод ручной рычажный, конструктивный вариант привода:: ВО - привод с возможностью блокировки только в отключенном положении; климатическое исполнение и категория-У2, номинальное напряжение-10 кВ.Статическое усилие на рычаге привода при оперировании выключателем нагрузки или разъединителем, Н, не более - 250.Ресурс по механической стойкости привода до капитального ремонта, операций (В-tп-О), не менее - 5000. Механический одноключевой замок МБГ-31 на привод и на заземляющие ножи</t>
  </si>
  <si>
    <t xml:space="preserve">Привод ручной рычажный, конструктивный вариант привода:: ВО - привод с возможностью блокировки только в отключенном положении; климатическое исполнение и категория-У1, номинальное напряжение-10 кВ.Статическое усилие на рычаге привода при оперировании выключателем нагрузки или разъединителем, Н, не более - 250.Ресурс по механической стойкости привода до капитального ремонта, операций (В-tп-О), не менее - 5000. </t>
  </si>
  <si>
    <t>Тип выключателя: ВК-10.ВКЭ-10.</t>
  </si>
  <si>
    <t>Тип разъеденителя РДЗ-110, РНДЗ-110</t>
  </si>
  <si>
    <t>Тип разъеденителя РНДЗ-35</t>
  </si>
  <si>
    <t>дугогасительные камеры – 3 шт
вкладыш из полиметилметакрилата – 3 шт
неподвижные системные контакты – 3 шт
подвижные дугогасительные ножи – 3 шт.
для выключателя нагрузки ВН-16</t>
  </si>
  <si>
    <t>Тип привода: ПП-67 
Ном. Напряжение 220 В 
Марка провода ПЭЛ Диаметр провода 0.4 мм 
Число витков 2000 
Сопротивление 0.39 Ом</t>
  </si>
  <si>
    <t>Тип привода ПП-67 Ном. Напряжение 220 В
Марка провода ПЭЛ Диаметр провода 0.38 мм Число витков 2500 Сопротивление 41 Ом</t>
  </si>
  <si>
    <t>должен быть применим к установке на разъединители типа РЛК-1а(б)-10 IV/400(630) УХЛ производства ООО «Тюльганский электромеханический завод» на высоту установки до 6800мм</t>
  </si>
  <si>
    <t>привод ШПЭ-33, Тип выключателя: МКП-110, С-35</t>
  </si>
  <si>
    <t>Тип выключателя: ВМГ-10</t>
  </si>
  <si>
    <t>Тип привода - ПП-67, Номинальное напряжение, В - 220
Потребляемая мощность (сердечник заторможен) при UH, ВТ – 400, Мощность (сердечник втянут) при UH, ВТ -170, Марка провода – ПЭЛ, Диаметр, мм - 0,33
Число витков – 3000, Сопротивление, Ом – 58</t>
  </si>
  <si>
    <t>Тип привода - ПП-67, Номинальное напряжение, В - 220
Потребляемая мощность (сердечник заторможен) при UH, ВТ – 500, Мощность (сердечник втянут) при UH, ВТ – 200, Марка провода – ПЭЛ, Диаметр, мм - 0,38
Число витков – 2600, Сопротивление, Ом – 39</t>
  </si>
  <si>
    <t>Тип привода - ПП-67, Номинальное напряжение, В - 220
Мощность (сердечник втянут) при UH, Вт - 200
Марка провода – ПЭЛ, Диаметр, мм - 0,25
Число витков – 7000, Сопротивление, Ом – 250</t>
  </si>
  <si>
    <t xml:space="preserve">Тип выключателя: ВМП-10.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</si>
</sst>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5" fillId="0" borderId="0"/>
    <xf numFmtId="0" fontId="6" fillId="0" borderId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1" applyNumberFormat="0" applyAlignment="0" applyProtection="0"/>
    <xf numFmtId="0" fontId="14" fillId="7" borderId="12" applyNumberFormat="0" applyAlignment="0" applyProtection="0"/>
    <xf numFmtId="0" fontId="15" fillId="7" borderId="11" applyNumberFormat="0" applyAlignment="0" applyProtection="0"/>
    <xf numFmtId="0" fontId="16" fillId="0" borderId="13" applyNumberFormat="0" applyFill="0" applyAlignment="0" applyProtection="0"/>
    <xf numFmtId="0" fontId="17" fillId="8" borderId="14" applyNumberFormat="0" applyAlignment="0" applyProtection="0"/>
    <xf numFmtId="0" fontId="18" fillId="0" borderId="0" applyNumberFormat="0" applyFill="0" applyBorder="0" applyAlignment="0" applyProtection="0"/>
    <xf numFmtId="0" fontId="5" fillId="9" borderId="15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1" fillId="33" borderId="0" applyNumberFormat="0" applyBorder="0" applyAlignment="0" applyProtection="0"/>
    <xf numFmtId="0" fontId="22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top" wrapText="1"/>
    </xf>
    <xf numFmtId="0" fontId="0" fillId="0" borderId="0" xfId="0" applyFill="1" applyBorder="1"/>
    <xf numFmtId="0" fontId="0" fillId="0" borderId="0" xfId="0" applyFill="1"/>
    <xf numFmtId="0" fontId="23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4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5" fillId="0" borderId="0" xfId="0" applyFont="1" applyBorder="1"/>
  </cellXfs>
  <cellStyles count="46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 2" xfId="43"/>
    <cellStyle name="Нейтральный" xfId="9" builtinId="28" customBuiltin="1"/>
    <cellStyle name="Обычный" xfId="0" builtinId="0"/>
    <cellStyle name="Обычный 2" xfId="1"/>
    <cellStyle name="Обычный 2 10 2" xfId="2"/>
    <cellStyle name="Обычный 3" xfId="45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 2" xfId="44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5"/>
  <sheetViews>
    <sheetView tabSelected="1" view="pageBreakPreview" topLeftCell="B1" zoomScale="85" zoomScaleSheetLayoutView="85" workbookViewId="0">
      <pane ySplit="4" topLeftCell="A5" activePane="bottomLeft" state="frozen"/>
      <selection pane="bottomLeft" activeCell="N80" sqref="N80"/>
    </sheetView>
  </sheetViews>
  <sheetFormatPr defaultRowHeight="15" x14ac:dyDescent="0.25"/>
  <cols>
    <col min="1" max="1" width="13.42578125" customWidth="1"/>
    <col min="2" max="2" width="4.7109375" style="5" customWidth="1"/>
    <col min="3" max="3" width="43.140625" style="13" bestFit="1" customWidth="1"/>
    <col min="4" max="4" width="11.140625" style="13" customWidth="1"/>
    <col min="5" max="5" width="64" customWidth="1"/>
    <col min="6" max="6" width="5.85546875" style="4" customWidth="1"/>
    <col min="7" max="7" width="8.85546875" customWidth="1"/>
    <col min="8" max="8" width="10.5703125" customWidth="1"/>
    <col min="9" max="9" width="11.5703125" customWidth="1"/>
    <col min="10" max="10" width="9.140625" customWidth="1"/>
  </cols>
  <sheetData>
    <row r="1" spans="2:10" ht="15.75" x14ac:dyDescent="0.25">
      <c r="C1" s="12"/>
      <c r="D1" s="12"/>
      <c r="E1" s="1"/>
      <c r="F1" s="3"/>
      <c r="G1" s="1"/>
      <c r="H1" s="2" t="s">
        <v>9</v>
      </c>
      <c r="J1" s="1"/>
    </row>
    <row r="2" spans="2:10" ht="15.75" thickBot="1" x14ac:dyDescent="0.3">
      <c r="C2" s="12"/>
      <c r="D2" s="12"/>
      <c r="E2" s="1"/>
      <c r="F2" s="3"/>
      <c r="G2" s="1"/>
      <c r="H2" s="1"/>
      <c r="I2" s="1"/>
      <c r="J2" s="1"/>
    </row>
    <row r="3" spans="2:10" ht="25.5" customHeight="1" thickBot="1" x14ac:dyDescent="0.3">
      <c r="B3" s="21" t="s">
        <v>8</v>
      </c>
      <c r="C3" s="28" t="s">
        <v>1</v>
      </c>
      <c r="D3" s="28" t="s">
        <v>12</v>
      </c>
      <c r="E3" s="19" t="s">
        <v>7</v>
      </c>
      <c r="F3" s="26" t="s">
        <v>2</v>
      </c>
      <c r="G3" s="23" t="s">
        <v>0</v>
      </c>
      <c r="H3" s="24"/>
      <c r="I3" s="25"/>
      <c r="J3" s="19" t="s">
        <v>6</v>
      </c>
    </row>
    <row r="4" spans="2:10" ht="15.75" x14ac:dyDescent="0.25">
      <c r="B4" s="22"/>
      <c r="C4" s="29"/>
      <c r="D4" s="29"/>
      <c r="E4" s="20"/>
      <c r="F4" s="27"/>
      <c r="G4" s="7" t="s">
        <v>3</v>
      </c>
      <c r="H4" s="6" t="s">
        <v>4</v>
      </c>
      <c r="I4" s="7" t="s">
        <v>5</v>
      </c>
      <c r="J4" s="20"/>
    </row>
    <row r="5" spans="2:10" ht="75" x14ac:dyDescent="0.25">
      <c r="B5" s="8">
        <v>1</v>
      </c>
      <c r="C5" s="14" t="s">
        <v>13</v>
      </c>
      <c r="D5" s="14">
        <v>2350707</v>
      </c>
      <c r="E5" s="10" t="s">
        <v>93</v>
      </c>
      <c r="F5" s="14" t="s">
        <v>10</v>
      </c>
      <c r="G5" s="9"/>
      <c r="H5" s="9"/>
      <c r="I5" s="9">
        <v>2</v>
      </c>
      <c r="J5" s="9">
        <f>SUM(G5:I5)</f>
        <v>2</v>
      </c>
    </row>
    <row r="6" spans="2:10" ht="30" x14ac:dyDescent="0.25">
      <c r="B6" s="14">
        <v>2</v>
      </c>
      <c r="C6" s="14" t="s">
        <v>14</v>
      </c>
      <c r="D6" s="14">
        <v>2049178</v>
      </c>
      <c r="E6" s="10" t="s">
        <v>95</v>
      </c>
      <c r="F6" s="14" t="s">
        <v>10</v>
      </c>
      <c r="G6" s="9"/>
      <c r="H6" s="9">
        <v>16</v>
      </c>
      <c r="I6" s="9"/>
      <c r="J6" s="9">
        <f>SUM(G6:I6)</f>
        <v>16</v>
      </c>
    </row>
    <row r="7" spans="2:10" ht="30" x14ac:dyDescent="0.25">
      <c r="B7" s="14">
        <v>3</v>
      </c>
      <c r="C7" s="14" t="s">
        <v>15</v>
      </c>
      <c r="D7" s="14">
        <v>2049180</v>
      </c>
      <c r="E7" s="10" t="s">
        <v>94</v>
      </c>
      <c r="F7" s="14" t="s">
        <v>10</v>
      </c>
      <c r="G7" s="9">
        <v>5</v>
      </c>
      <c r="H7" s="9"/>
      <c r="I7" s="9"/>
      <c r="J7" s="9">
        <f>SUM(G7:I7)</f>
        <v>5</v>
      </c>
    </row>
    <row r="8" spans="2:10" x14ac:dyDescent="0.25">
      <c r="B8" s="14">
        <v>4</v>
      </c>
      <c r="C8" s="14" t="s">
        <v>16</v>
      </c>
      <c r="D8" s="14">
        <v>2019190</v>
      </c>
      <c r="E8" s="15" t="s">
        <v>96</v>
      </c>
      <c r="F8" s="14" t="s">
        <v>10</v>
      </c>
      <c r="G8" s="9"/>
      <c r="H8" s="9"/>
      <c r="I8" s="9">
        <v>9</v>
      </c>
      <c r="J8" s="9">
        <f>SUM(G8:I8)</f>
        <v>9</v>
      </c>
    </row>
    <row r="9" spans="2:10" x14ac:dyDescent="0.25">
      <c r="B9" s="14">
        <v>5</v>
      </c>
      <c r="C9" s="14" t="s">
        <v>17</v>
      </c>
      <c r="D9" s="14">
        <v>2019191</v>
      </c>
      <c r="E9" s="15" t="s">
        <v>96</v>
      </c>
      <c r="F9" s="14" t="s">
        <v>10</v>
      </c>
      <c r="G9" s="9"/>
      <c r="H9" s="9"/>
      <c r="I9" s="9">
        <v>9</v>
      </c>
      <c r="J9" s="9">
        <f>SUM(G9:I9)</f>
        <v>9</v>
      </c>
    </row>
    <row r="10" spans="2:10" x14ac:dyDescent="0.25">
      <c r="B10" s="14">
        <v>6</v>
      </c>
      <c r="C10" s="14" t="s">
        <v>18</v>
      </c>
      <c r="D10" s="14">
        <v>2019189</v>
      </c>
      <c r="E10" s="15" t="s">
        <v>96</v>
      </c>
      <c r="F10" s="14" t="s">
        <v>10</v>
      </c>
      <c r="G10" s="9"/>
      <c r="H10" s="9"/>
      <c r="I10" s="9">
        <v>9</v>
      </c>
      <c r="J10" s="9">
        <f>SUM(G10:I10)</f>
        <v>9</v>
      </c>
    </row>
    <row r="11" spans="2:10" x14ac:dyDescent="0.25">
      <c r="B11" s="14">
        <v>7</v>
      </c>
      <c r="C11" s="14" t="s">
        <v>19</v>
      </c>
      <c r="D11" s="14">
        <v>2263549</v>
      </c>
      <c r="E11" s="10" t="s">
        <v>97</v>
      </c>
      <c r="F11" s="14" t="s">
        <v>10</v>
      </c>
      <c r="G11" s="9"/>
      <c r="H11" s="9"/>
      <c r="I11" s="9">
        <v>8</v>
      </c>
      <c r="J11" s="9">
        <f>SUM(G11:I11)</f>
        <v>8</v>
      </c>
    </row>
    <row r="12" spans="2:10" x14ac:dyDescent="0.25">
      <c r="B12" s="14">
        <v>8</v>
      </c>
      <c r="C12" s="14" t="s">
        <v>20</v>
      </c>
      <c r="D12" s="14">
        <v>2312861</v>
      </c>
      <c r="E12" s="10" t="s">
        <v>98</v>
      </c>
      <c r="F12" s="14" t="s">
        <v>10</v>
      </c>
      <c r="G12" s="9"/>
      <c r="H12" s="9">
        <v>6</v>
      </c>
      <c r="I12" s="9">
        <v>1</v>
      </c>
      <c r="J12" s="9">
        <f>SUM(G12:I12)</f>
        <v>7</v>
      </c>
    </row>
    <row r="13" spans="2:10" x14ac:dyDescent="0.25">
      <c r="B13" s="14">
        <v>9</v>
      </c>
      <c r="C13" s="14" t="s">
        <v>21</v>
      </c>
      <c r="D13" s="14">
        <v>2070785</v>
      </c>
      <c r="E13" s="15" t="s">
        <v>99</v>
      </c>
      <c r="F13" s="14" t="s">
        <v>10</v>
      </c>
      <c r="G13" s="9"/>
      <c r="H13" s="9">
        <v>3</v>
      </c>
      <c r="I13" s="9"/>
      <c r="J13" s="9">
        <f>SUM(G13:I13)</f>
        <v>3</v>
      </c>
    </row>
    <row r="14" spans="2:10" x14ac:dyDescent="0.25">
      <c r="B14" s="14">
        <v>10</v>
      </c>
      <c r="C14" s="14" t="s">
        <v>22</v>
      </c>
      <c r="D14" s="14">
        <v>2070618</v>
      </c>
      <c r="E14" s="15" t="s">
        <v>113</v>
      </c>
      <c r="F14" s="14" t="s">
        <v>10</v>
      </c>
      <c r="G14" s="9">
        <v>9</v>
      </c>
      <c r="H14" s="9"/>
      <c r="I14" s="9"/>
      <c r="J14" s="9">
        <f>SUM(G14:I14)</f>
        <v>9</v>
      </c>
    </row>
    <row r="15" spans="2:10" x14ac:dyDescent="0.25">
      <c r="B15" s="14">
        <v>11</v>
      </c>
      <c r="C15" s="14" t="s">
        <v>23</v>
      </c>
      <c r="D15" s="14">
        <v>2017735</v>
      </c>
      <c r="E15" s="15" t="s">
        <v>114</v>
      </c>
      <c r="F15" s="14" t="s">
        <v>10</v>
      </c>
      <c r="G15" s="9"/>
      <c r="H15" s="9">
        <v>3</v>
      </c>
      <c r="I15" s="9"/>
      <c r="J15" s="9">
        <f>SUM(G15:I15)</f>
        <v>3</v>
      </c>
    </row>
    <row r="16" spans="2:10" x14ac:dyDescent="0.25">
      <c r="B16" s="14">
        <v>12</v>
      </c>
      <c r="C16" s="14" t="s">
        <v>24</v>
      </c>
      <c r="D16" s="14">
        <v>2050265</v>
      </c>
      <c r="E16" s="10" t="s">
        <v>100</v>
      </c>
      <c r="F16" s="14" t="s">
        <v>10</v>
      </c>
      <c r="G16" s="9"/>
      <c r="H16" s="9">
        <v>3</v>
      </c>
      <c r="I16" s="9">
        <v>9</v>
      </c>
      <c r="J16" s="9">
        <f>SUM(G16:I16)</f>
        <v>12</v>
      </c>
    </row>
    <row r="17" spans="2:10" x14ac:dyDescent="0.25">
      <c r="B17" s="14">
        <v>13</v>
      </c>
      <c r="C17" s="14" t="s">
        <v>25</v>
      </c>
      <c r="D17" s="14">
        <v>2050268</v>
      </c>
      <c r="E17" s="15" t="s">
        <v>100</v>
      </c>
      <c r="F17" s="14" t="s">
        <v>10</v>
      </c>
      <c r="G17" s="9"/>
      <c r="H17" s="9"/>
      <c r="I17" s="9">
        <v>6</v>
      </c>
      <c r="J17" s="9">
        <f>SUM(G17:I17)</f>
        <v>6</v>
      </c>
    </row>
    <row r="18" spans="2:10" x14ac:dyDescent="0.25">
      <c r="B18" s="14">
        <v>14</v>
      </c>
      <c r="C18" s="14" t="s">
        <v>26</v>
      </c>
      <c r="D18" s="14">
        <v>2020246</v>
      </c>
      <c r="E18" s="15" t="s">
        <v>105</v>
      </c>
      <c r="F18" s="14" t="s">
        <v>10</v>
      </c>
      <c r="G18" s="9"/>
      <c r="H18" s="9"/>
      <c r="I18" s="9">
        <v>12</v>
      </c>
      <c r="J18" s="9">
        <f>SUM(G18:I18)</f>
        <v>12</v>
      </c>
    </row>
    <row r="19" spans="2:10" x14ac:dyDescent="0.25">
      <c r="B19" s="14">
        <v>15</v>
      </c>
      <c r="C19" s="14" t="s">
        <v>27</v>
      </c>
      <c r="D19" s="14">
        <v>2017785</v>
      </c>
      <c r="E19" s="11" t="s">
        <v>101</v>
      </c>
      <c r="F19" s="14" t="s">
        <v>10</v>
      </c>
      <c r="G19" s="9"/>
      <c r="H19" s="9">
        <v>6</v>
      </c>
      <c r="I19" s="9">
        <v>6</v>
      </c>
      <c r="J19" s="9">
        <f>SUM(G19:I19)</f>
        <v>12</v>
      </c>
    </row>
    <row r="20" spans="2:10" ht="105" x14ac:dyDescent="0.25">
      <c r="B20" s="14">
        <v>16</v>
      </c>
      <c r="C20" s="14" t="s">
        <v>28</v>
      </c>
      <c r="D20" s="14">
        <v>2263473</v>
      </c>
      <c r="E20" s="15" t="s">
        <v>119</v>
      </c>
      <c r="F20" s="14" t="s">
        <v>10</v>
      </c>
      <c r="G20" s="9"/>
      <c r="H20" s="9"/>
      <c r="I20" s="9">
        <v>2</v>
      </c>
      <c r="J20" s="9">
        <f>SUM(G20:I20)</f>
        <v>2</v>
      </c>
    </row>
    <row r="21" spans="2:10" x14ac:dyDescent="0.25">
      <c r="B21" s="14">
        <v>17</v>
      </c>
      <c r="C21" s="14" t="s">
        <v>29</v>
      </c>
      <c r="D21" s="14">
        <v>2256262</v>
      </c>
      <c r="E21" s="15" t="s">
        <v>134</v>
      </c>
      <c r="F21" s="14" t="s">
        <v>10</v>
      </c>
      <c r="G21" s="9"/>
      <c r="H21" s="9">
        <v>3</v>
      </c>
      <c r="I21" s="9"/>
      <c r="J21" s="9">
        <f>SUM(G21:I21)</f>
        <v>3</v>
      </c>
    </row>
    <row r="22" spans="2:10" x14ac:dyDescent="0.25">
      <c r="B22" s="14">
        <v>18</v>
      </c>
      <c r="C22" s="14" t="s">
        <v>30</v>
      </c>
      <c r="D22" s="14">
        <v>2046989</v>
      </c>
      <c r="E22" s="15" t="s">
        <v>129</v>
      </c>
      <c r="F22" s="14" t="s">
        <v>10</v>
      </c>
      <c r="G22" s="9"/>
      <c r="H22" s="9">
        <v>1</v>
      </c>
      <c r="I22" s="9"/>
      <c r="J22" s="9">
        <f>SUM(G22:I22)</f>
        <v>1</v>
      </c>
    </row>
    <row r="23" spans="2:10" x14ac:dyDescent="0.25">
      <c r="B23" s="14">
        <v>19</v>
      </c>
      <c r="C23" s="14" t="s">
        <v>31</v>
      </c>
      <c r="D23" s="14">
        <v>2065243</v>
      </c>
      <c r="E23" s="15" t="s">
        <v>115</v>
      </c>
      <c r="F23" s="14" t="s">
        <v>10</v>
      </c>
      <c r="G23" s="9"/>
      <c r="H23" s="9">
        <v>3</v>
      </c>
      <c r="I23" s="9">
        <v>2</v>
      </c>
      <c r="J23" s="9">
        <f>SUM(G23:I23)</f>
        <v>5</v>
      </c>
    </row>
    <row r="24" spans="2:10" x14ac:dyDescent="0.25">
      <c r="B24" s="14">
        <v>20</v>
      </c>
      <c r="C24" s="14" t="s">
        <v>32</v>
      </c>
      <c r="D24" s="14">
        <v>2068368</v>
      </c>
      <c r="E24" s="15" t="s">
        <v>115</v>
      </c>
      <c r="F24" s="14" t="s">
        <v>10</v>
      </c>
      <c r="G24" s="9"/>
      <c r="H24" s="9"/>
      <c r="I24" s="9">
        <v>2</v>
      </c>
      <c r="J24" s="9">
        <f>SUM(G24:I24)</f>
        <v>2</v>
      </c>
    </row>
    <row r="25" spans="2:10" x14ac:dyDescent="0.25">
      <c r="B25" s="14">
        <v>21</v>
      </c>
      <c r="C25" s="14" t="s">
        <v>33</v>
      </c>
      <c r="D25" s="14">
        <v>2007649</v>
      </c>
      <c r="E25" s="15" t="s">
        <v>116</v>
      </c>
      <c r="F25" s="14" t="s">
        <v>10</v>
      </c>
      <c r="G25" s="9"/>
      <c r="H25" s="9">
        <v>1</v>
      </c>
      <c r="I25" s="9"/>
      <c r="J25" s="9">
        <f>SUM(G25:I25)</f>
        <v>1</v>
      </c>
    </row>
    <row r="26" spans="2:10" ht="45" x14ac:dyDescent="0.25">
      <c r="B26" s="14">
        <v>22</v>
      </c>
      <c r="C26" s="14" t="s">
        <v>34</v>
      </c>
      <c r="D26" s="14">
        <v>2316314</v>
      </c>
      <c r="E26" s="15" t="s">
        <v>127</v>
      </c>
      <c r="F26" s="14" t="s">
        <v>10</v>
      </c>
      <c r="G26" s="9"/>
      <c r="H26" s="9"/>
      <c r="I26" s="9">
        <v>4</v>
      </c>
      <c r="J26" s="9">
        <f>SUM(G26:I26)</f>
        <v>4</v>
      </c>
    </row>
    <row r="27" spans="2:10" x14ac:dyDescent="0.25">
      <c r="B27" s="14">
        <v>23</v>
      </c>
      <c r="C27" s="14" t="s">
        <v>35</v>
      </c>
      <c r="D27" s="14">
        <v>2268789</v>
      </c>
      <c r="E27" s="15" t="s">
        <v>117</v>
      </c>
      <c r="F27" s="14" t="s">
        <v>10</v>
      </c>
      <c r="G27" s="9"/>
      <c r="H27" s="9"/>
      <c r="I27" s="9">
        <v>3</v>
      </c>
      <c r="J27" s="9">
        <f>SUM(G27:I27)</f>
        <v>3</v>
      </c>
    </row>
    <row r="28" spans="2:10" x14ac:dyDescent="0.25">
      <c r="B28" s="14">
        <v>24</v>
      </c>
      <c r="C28" s="14" t="s">
        <v>36</v>
      </c>
      <c r="D28" s="14">
        <v>2336954</v>
      </c>
      <c r="E28" s="15" t="s">
        <v>116</v>
      </c>
      <c r="F28" s="14" t="s">
        <v>10</v>
      </c>
      <c r="G28" s="9">
        <v>2</v>
      </c>
      <c r="H28" s="9"/>
      <c r="I28" s="9"/>
      <c r="J28" s="9">
        <f>SUM(G28:I28)</f>
        <v>2</v>
      </c>
    </row>
    <row r="29" spans="2:10" x14ac:dyDescent="0.25">
      <c r="B29" s="14">
        <v>25</v>
      </c>
      <c r="C29" s="14" t="s">
        <v>37</v>
      </c>
      <c r="D29" s="14">
        <v>2017736</v>
      </c>
      <c r="E29" s="17" t="s">
        <v>118</v>
      </c>
      <c r="F29" s="14" t="s">
        <v>10</v>
      </c>
      <c r="G29" s="9"/>
      <c r="H29" s="9">
        <v>3</v>
      </c>
      <c r="I29" s="9"/>
      <c r="J29" s="9">
        <f>SUM(G29:I29)</f>
        <v>3</v>
      </c>
    </row>
    <row r="30" spans="2:10" x14ac:dyDescent="0.25">
      <c r="B30" s="14">
        <v>26</v>
      </c>
      <c r="C30" s="14" t="s">
        <v>38</v>
      </c>
      <c r="D30" s="14">
        <v>2001175</v>
      </c>
      <c r="E30" s="15" t="s">
        <v>115</v>
      </c>
      <c r="F30" s="14" t="s">
        <v>10</v>
      </c>
      <c r="G30" s="9"/>
      <c r="H30" s="9">
        <v>5</v>
      </c>
      <c r="I30" s="9">
        <v>6</v>
      </c>
      <c r="J30" s="9">
        <f>SUM(G30:I30)</f>
        <v>11</v>
      </c>
    </row>
    <row r="31" spans="2:10" ht="75" x14ac:dyDescent="0.25">
      <c r="B31" s="14">
        <v>27</v>
      </c>
      <c r="C31" s="14" t="s">
        <v>39</v>
      </c>
      <c r="D31" s="14">
        <v>2316178</v>
      </c>
      <c r="E31" s="15" t="s">
        <v>126</v>
      </c>
      <c r="F31" s="14" t="s">
        <v>10</v>
      </c>
      <c r="G31" s="9">
        <v>4</v>
      </c>
      <c r="H31" s="9"/>
      <c r="I31" s="9">
        <v>6</v>
      </c>
      <c r="J31" s="9">
        <f>SUM(G31:I31)</f>
        <v>10</v>
      </c>
    </row>
    <row r="32" spans="2:10" x14ac:dyDescent="0.25">
      <c r="B32" s="14">
        <v>28</v>
      </c>
      <c r="C32" s="14" t="s">
        <v>40</v>
      </c>
      <c r="D32" s="14">
        <v>2310506</v>
      </c>
      <c r="E32" s="18" t="s">
        <v>40</v>
      </c>
      <c r="F32" s="14" t="s">
        <v>10</v>
      </c>
      <c r="G32" s="16">
        <v>1</v>
      </c>
      <c r="H32" s="16"/>
      <c r="I32" s="16">
        <v>2</v>
      </c>
      <c r="J32" s="9">
        <f>SUM(G32:I32)</f>
        <v>3</v>
      </c>
    </row>
    <row r="33" spans="2:10" x14ac:dyDescent="0.25">
      <c r="B33" s="14">
        <v>29</v>
      </c>
      <c r="C33" s="14" t="s">
        <v>41</v>
      </c>
      <c r="D33" s="14">
        <v>2310194</v>
      </c>
      <c r="E33" s="18" t="s">
        <v>41</v>
      </c>
      <c r="F33" s="14" t="s">
        <v>10</v>
      </c>
      <c r="G33" s="16"/>
      <c r="H33" s="16"/>
      <c r="I33" s="16">
        <v>7</v>
      </c>
      <c r="J33" s="9">
        <f>SUM(G33:I33)</f>
        <v>7</v>
      </c>
    </row>
    <row r="34" spans="2:10" x14ac:dyDescent="0.25">
      <c r="B34" s="14">
        <v>30</v>
      </c>
      <c r="C34" s="14" t="s">
        <v>42</v>
      </c>
      <c r="D34" s="14">
        <v>2276718</v>
      </c>
      <c r="E34" s="15" t="s">
        <v>102</v>
      </c>
      <c r="F34" s="14" t="s">
        <v>10</v>
      </c>
      <c r="G34" s="16"/>
      <c r="H34" s="16">
        <v>9</v>
      </c>
      <c r="I34" s="16">
        <v>9</v>
      </c>
      <c r="J34" s="9">
        <f>SUM(G34:I34)</f>
        <v>18</v>
      </c>
    </row>
    <row r="35" spans="2:10" x14ac:dyDescent="0.25">
      <c r="B35" s="14">
        <v>31</v>
      </c>
      <c r="C35" s="14" t="s">
        <v>43</v>
      </c>
      <c r="D35" s="14">
        <v>2062440</v>
      </c>
      <c r="E35" s="15" t="s">
        <v>102</v>
      </c>
      <c r="F35" s="14" t="s">
        <v>10</v>
      </c>
      <c r="G35" s="16"/>
      <c r="H35" s="16">
        <v>9</v>
      </c>
      <c r="I35" s="16">
        <v>9</v>
      </c>
      <c r="J35" s="9">
        <f>SUM(G35:I35)</f>
        <v>18</v>
      </c>
    </row>
    <row r="36" spans="2:10" x14ac:dyDescent="0.25">
      <c r="B36" s="14">
        <v>32</v>
      </c>
      <c r="C36" s="14" t="s">
        <v>44</v>
      </c>
      <c r="D36" s="14">
        <v>2019184</v>
      </c>
      <c r="E36" s="15" t="s">
        <v>102</v>
      </c>
      <c r="F36" s="14" t="s">
        <v>10</v>
      </c>
      <c r="G36" s="16"/>
      <c r="H36" s="16">
        <v>9</v>
      </c>
      <c r="I36" s="16">
        <v>9</v>
      </c>
      <c r="J36" s="9">
        <f>SUM(G36:I36)</f>
        <v>18</v>
      </c>
    </row>
    <row r="37" spans="2:10" x14ac:dyDescent="0.25">
      <c r="B37" s="14">
        <v>33</v>
      </c>
      <c r="C37" s="14" t="s">
        <v>45</v>
      </c>
      <c r="D37" s="14">
        <v>2047025</v>
      </c>
      <c r="E37" s="15" t="s">
        <v>102</v>
      </c>
      <c r="F37" s="14" t="s">
        <v>10</v>
      </c>
      <c r="G37" s="16"/>
      <c r="H37" s="16">
        <v>9</v>
      </c>
      <c r="I37" s="16">
        <v>9</v>
      </c>
      <c r="J37" s="9">
        <f>SUM(G37:I37)</f>
        <v>18</v>
      </c>
    </row>
    <row r="38" spans="2:10" x14ac:dyDescent="0.25">
      <c r="B38" s="14">
        <v>34</v>
      </c>
      <c r="C38" s="14" t="s">
        <v>46</v>
      </c>
      <c r="D38" s="14">
        <v>2019187</v>
      </c>
      <c r="E38" s="15" t="s">
        <v>102</v>
      </c>
      <c r="F38" s="14" t="s">
        <v>10</v>
      </c>
      <c r="G38" s="16"/>
      <c r="H38" s="16">
        <v>18</v>
      </c>
      <c r="I38" s="16">
        <v>9</v>
      </c>
      <c r="J38" s="9">
        <f>SUM(G38:I38)</f>
        <v>27</v>
      </c>
    </row>
    <row r="39" spans="2:10" x14ac:dyDescent="0.25">
      <c r="B39" s="14">
        <v>35</v>
      </c>
      <c r="C39" s="14" t="s">
        <v>47</v>
      </c>
      <c r="D39" s="14">
        <v>2062447</v>
      </c>
      <c r="E39" s="15" t="s">
        <v>102</v>
      </c>
      <c r="F39" s="14" t="s">
        <v>10</v>
      </c>
      <c r="G39" s="16"/>
      <c r="H39" s="16">
        <v>9</v>
      </c>
      <c r="I39" s="16">
        <v>9</v>
      </c>
      <c r="J39" s="9">
        <f>SUM(G39:I39)</f>
        <v>18</v>
      </c>
    </row>
    <row r="40" spans="2:10" x14ac:dyDescent="0.25">
      <c r="B40" s="14">
        <v>36</v>
      </c>
      <c r="C40" s="14" t="s">
        <v>48</v>
      </c>
      <c r="D40" s="14">
        <v>2067133</v>
      </c>
      <c r="E40" s="15" t="s">
        <v>102</v>
      </c>
      <c r="F40" s="14" t="s">
        <v>10</v>
      </c>
      <c r="G40" s="16"/>
      <c r="H40" s="16">
        <v>18</v>
      </c>
      <c r="I40" s="16">
        <v>9</v>
      </c>
      <c r="J40" s="9">
        <f>SUM(G40:I40)</f>
        <v>27</v>
      </c>
    </row>
    <row r="41" spans="2:10" x14ac:dyDescent="0.25">
      <c r="B41" s="14">
        <v>37</v>
      </c>
      <c r="C41" s="14" t="s">
        <v>49</v>
      </c>
      <c r="D41" s="14">
        <v>2019186</v>
      </c>
      <c r="E41" s="15" t="s">
        <v>102</v>
      </c>
      <c r="F41" s="14" t="s">
        <v>10</v>
      </c>
      <c r="G41" s="16"/>
      <c r="H41" s="16">
        <v>9</v>
      </c>
      <c r="I41" s="16">
        <v>9</v>
      </c>
      <c r="J41" s="9">
        <f>SUM(G41:I41)</f>
        <v>18</v>
      </c>
    </row>
    <row r="42" spans="2:10" ht="15.75" x14ac:dyDescent="0.25">
      <c r="B42" s="14">
        <v>38</v>
      </c>
      <c r="C42" s="14" t="s">
        <v>50</v>
      </c>
      <c r="D42" s="14">
        <v>2047028</v>
      </c>
      <c r="E42" s="30" t="s">
        <v>102</v>
      </c>
      <c r="F42" s="14" t="s">
        <v>10</v>
      </c>
      <c r="G42" s="16"/>
      <c r="H42" s="16">
        <v>9</v>
      </c>
      <c r="I42" s="16">
        <v>9</v>
      </c>
      <c r="J42" s="9">
        <f>SUM(G42:I42)</f>
        <v>18</v>
      </c>
    </row>
    <row r="43" spans="2:10" ht="45" x14ac:dyDescent="0.25">
      <c r="B43" s="14">
        <v>39</v>
      </c>
      <c r="C43" s="14" t="s">
        <v>51</v>
      </c>
      <c r="D43" s="14">
        <v>2392355</v>
      </c>
      <c r="E43" s="15" t="s">
        <v>128</v>
      </c>
      <c r="F43" s="14" t="s">
        <v>10</v>
      </c>
      <c r="G43" s="16">
        <v>3</v>
      </c>
      <c r="H43" s="16"/>
      <c r="I43" s="16"/>
      <c r="J43" s="9">
        <f>SUM(G43:I43)</f>
        <v>3</v>
      </c>
    </row>
    <row r="44" spans="2:10" x14ac:dyDescent="0.25">
      <c r="B44" s="14">
        <v>40</v>
      </c>
      <c r="C44" s="14" t="s">
        <v>52</v>
      </c>
      <c r="D44" s="14">
        <v>2018053</v>
      </c>
      <c r="E44" s="15" t="s">
        <v>103</v>
      </c>
      <c r="F44" s="14" t="s">
        <v>10</v>
      </c>
      <c r="G44" s="16"/>
      <c r="H44" s="16">
        <v>3</v>
      </c>
      <c r="I44" s="16"/>
      <c r="J44" s="9">
        <f>SUM(G44:I44)</f>
        <v>3</v>
      </c>
    </row>
    <row r="45" spans="2:10" x14ac:dyDescent="0.25">
      <c r="B45" s="14">
        <v>41</v>
      </c>
      <c r="C45" s="14" t="s">
        <v>53</v>
      </c>
      <c r="D45" s="14">
        <v>2261816</v>
      </c>
      <c r="E45" s="15" t="s">
        <v>105</v>
      </c>
      <c r="F45" s="14" t="s">
        <v>10</v>
      </c>
      <c r="G45" s="16"/>
      <c r="H45" s="16"/>
      <c r="I45" s="16">
        <v>11</v>
      </c>
      <c r="J45" s="9">
        <f>SUM(G45:I45)</f>
        <v>11</v>
      </c>
    </row>
    <row r="46" spans="2:10" x14ac:dyDescent="0.25">
      <c r="B46" s="14">
        <v>42</v>
      </c>
      <c r="C46" s="14" t="s">
        <v>54</v>
      </c>
      <c r="D46" s="14">
        <v>2038202</v>
      </c>
      <c r="E46" s="15" t="s">
        <v>104</v>
      </c>
      <c r="F46" s="14" t="s">
        <v>10</v>
      </c>
      <c r="G46" s="16"/>
      <c r="H46" s="16">
        <v>3</v>
      </c>
      <c r="I46" s="16"/>
      <c r="J46" s="9">
        <f>SUM(G46:I46)</f>
        <v>3</v>
      </c>
    </row>
    <row r="47" spans="2:10" x14ac:dyDescent="0.25">
      <c r="B47" s="14">
        <v>43</v>
      </c>
      <c r="C47" s="14" t="s">
        <v>55</v>
      </c>
      <c r="D47" s="14">
        <v>2230592</v>
      </c>
      <c r="E47" s="15" t="s">
        <v>106</v>
      </c>
      <c r="F47" s="14" t="s">
        <v>10</v>
      </c>
      <c r="G47" s="16"/>
      <c r="H47" s="16"/>
      <c r="I47" s="16">
        <v>7</v>
      </c>
      <c r="J47" s="9">
        <f>SUM(G47:I47)</f>
        <v>7</v>
      </c>
    </row>
    <row r="48" spans="2:10" x14ac:dyDescent="0.25">
      <c r="B48" s="14">
        <v>44</v>
      </c>
      <c r="C48" s="14" t="s">
        <v>56</v>
      </c>
      <c r="D48" s="14">
        <v>2123903</v>
      </c>
      <c r="E48" s="15" t="s">
        <v>56</v>
      </c>
      <c r="F48" s="14" t="s">
        <v>10</v>
      </c>
      <c r="G48" s="16"/>
      <c r="H48" s="16"/>
      <c r="I48" s="16">
        <v>6</v>
      </c>
      <c r="J48" s="9">
        <f>SUM(G48:I48)</f>
        <v>6</v>
      </c>
    </row>
    <row r="49" spans="2:10" x14ac:dyDescent="0.25">
      <c r="B49" s="14">
        <v>45</v>
      </c>
      <c r="C49" s="14" t="s">
        <v>57</v>
      </c>
      <c r="D49" s="14">
        <v>2038476</v>
      </c>
      <c r="E49" s="15" t="s">
        <v>102</v>
      </c>
      <c r="F49" s="14" t="s">
        <v>10</v>
      </c>
      <c r="G49" s="16"/>
      <c r="H49" s="16">
        <v>9</v>
      </c>
      <c r="I49" s="16"/>
      <c r="J49" s="9">
        <f>SUM(G49:I49)</f>
        <v>9</v>
      </c>
    </row>
    <row r="50" spans="2:10" x14ac:dyDescent="0.25">
      <c r="B50" s="14">
        <v>46</v>
      </c>
      <c r="C50" s="14" t="s">
        <v>58</v>
      </c>
      <c r="D50" s="14">
        <v>2073198</v>
      </c>
      <c r="E50" s="15" t="s">
        <v>107</v>
      </c>
      <c r="F50" s="14" t="s">
        <v>10</v>
      </c>
      <c r="G50" s="16"/>
      <c r="H50" s="16"/>
      <c r="I50" s="16">
        <v>10</v>
      </c>
      <c r="J50" s="9">
        <f>SUM(G50:I50)</f>
        <v>10</v>
      </c>
    </row>
    <row r="51" spans="2:10" x14ac:dyDescent="0.25">
      <c r="B51" s="14">
        <v>47</v>
      </c>
      <c r="C51" s="14" t="s">
        <v>59</v>
      </c>
      <c r="D51" s="14">
        <v>2068486</v>
      </c>
      <c r="E51" s="15" t="s">
        <v>59</v>
      </c>
      <c r="F51" s="14" t="s">
        <v>10</v>
      </c>
      <c r="G51" s="16"/>
      <c r="H51" s="16"/>
      <c r="I51" s="16">
        <v>1</v>
      </c>
      <c r="J51" s="9">
        <f>SUM(G51:I51)</f>
        <v>1</v>
      </c>
    </row>
    <row r="52" spans="2:10" x14ac:dyDescent="0.25">
      <c r="B52" s="14">
        <v>48</v>
      </c>
      <c r="C52" s="14" t="s">
        <v>60</v>
      </c>
      <c r="D52" s="14">
        <v>2256688</v>
      </c>
      <c r="E52" s="15" t="s">
        <v>60</v>
      </c>
      <c r="F52" s="14" t="s">
        <v>10</v>
      </c>
      <c r="G52" s="16">
        <v>4</v>
      </c>
      <c r="H52" s="16"/>
      <c r="I52" s="16">
        <v>1</v>
      </c>
      <c r="J52" s="9">
        <f>SUM(G52:I52)</f>
        <v>5</v>
      </c>
    </row>
    <row r="53" spans="2:10" ht="45" x14ac:dyDescent="0.25">
      <c r="B53" s="14">
        <v>49</v>
      </c>
      <c r="C53" s="14" t="s">
        <v>61</v>
      </c>
      <c r="D53" s="14">
        <v>2068448</v>
      </c>
      <c r="E53" s="15" t="s">
        <v>108</v>
      </c>
      <c r="F53" s="14" t="s">
        <v>10</v>
      </c>
      <c r="G53" s="16"/>
      <c r="H53" s="16">
        <v>18</v>
      </c>
      <c r="I53" s="16">
        <v>18</v>
      </c>
      <c r="J53" s="9">
        <f>SUM(G53:I53)</f>
        <v>36</v>
      </c>
    </row>
    <row r="54" spans="2:10" ht="135" x14ac:dyDescent="0.25">
      <c r="B54" s="14">
        <v>50</v>
      </c>
      <c r="C54" s="14" t="s">
        <v>62</v>
      </c>
      <c r="D54" s="14">
        <v>2299519</v>
      </c>
      <c r="E54" s="15" t="s">
        <v>120</v>
      </c>
      <c r="F54" s="14" t="s">
        <v>10</v>
      </c>
      <c r="G54" s="16"/>
      <c r="H54" s="16"/>
      <c r="I54" s="16">
        <v>4</v>
      </c>
      <c r="J54" s="9">
        <f>SUM(G54:I54)</f>
        <v>4</v>
      </c>
    </row>
    <row r="55" spans="2:10" ht="120" x14ac:dyDescent="0.25">
      <c r="B55" s="14">
        <v>51</v>
      </c>
      <c r="C55" s="14" t="s">
        <v>63</v>
      </c>
      <c r="D55" s="14">
        <v>2057989</v>
      </c>
      <c r="E55" s="15" t="s">
        <v>121</v>
      </c>
      <c r="F55" s="14" t="s">
        <v>10</v>
      </c>
      <c r="G55" s="16"/>
      <c r="H55" s="16"/>
      <c r="I55" s="16">
        <v>1</v>
      </c>
      <c r="J55" s="9">
        <f>SUM(G55:I55)</f>
        <v>1</v>
      </c>
    </row>
    <row r="56" spans="2:10" x14ac:dyDescent="0.25">
      <c r="B56" s="14">
        <v>52</v>
      </c>
      <c r="C56" s="14" t="s">
        <v>64</v>
      </c>
      <c r="D56" s="14">
        <v>2062442</v>
      </c>
      <c r="E56" s="15" t="s">
        <v>102</v>
      </c>
      <c r="F56" s="14" t="s">
        <v>10</v>
      </c>
      <c r="G56" s="16"/>
      <c r="H56" s="16">
        <v>18</v>
      </c>
      <c r="I56" s="16">
        <v>9</v>
      </c>
      <c r="J56" s="9">
        <f>SUM(G56:I56)</f>
        <v>27</v>
      </c>
    </row>
    <row r="57" spans="2:10" x14ac:dyDescent="0.25">
      <c r="B57" s="14">
        <v>53</v>
      </c>
      <c r="C57" s="14" t="s">
        <v>65</v>
      </c>
      <c r="D57" s="14">
        <v>2004977</v>
      </c>
      <c r="E57" s="15" t="s">
        <v>122</v>
      </c>
      <c r="F57" s="14" t="s">
        <v>10</v>
      </c>
      <c r="G57" s="16">
        <v>15</v>
      </c>
      <c r="H57" s="16"/>
      <c r="I57" s="16"/>
      <c r="J57" s="9">
        <f>SUM(G57:I57)</f>
        <v>15</v>
      </c>
    </row>
    <row r="58" spans="2:10" x14ac:dyDescent="0.25">
      <c r="B58" s="14">
        <v>54</v>
      </c>
      <c r="C58" s="14" t="s">
        <v>66</v>
      </c>
      <c r="D58" s="14">
        <v>2002134</v>
      </c>
      <c r="E58" s="15" t="s">
        <v>122</v>
      </c>
      <c r="F58" s="14" t="s">
        <v>10</v>
      </c>
      <c r="G58" s="16">
        <v>15</v>
      </c>
      <c r="H58" s="16"/>
      <c r="I58" s="16"/>
      <c r="J58" s="9">
        <f>SUM(G58:I58)</f>
        <v>15</v>
      </c>
    </row>
    <row r="59" spans="2:10" x14ac:dyDescent="0.25">
      <c r="B59" s="14">
        <v>55</v>
      </c>
      <c r="C59" s="14" t="s">
        <v>67</v>
      </c>
      <c r="D59" s="14">
        <v>2002136</v>
      </c>
      <c r="E59" s="15" t="s">
        <v>122</v>
      </c>
      <c r="F59" s="14" t="s">
        <v>10</v>
      </c>
      <c r="G59" s="16">
        <v>15</v>
      </c>
      <c r="H59" s="16"/>
      <c r="I59" s="16"/>
      <c r="J59" s="9">
        <f>SUM(G59:I59)</f>
        <v>15</v>
      </c>
    </row>
    <row r="60" spans="2:10" x14ac:dyDescent="0.25">
      <c r="B60" s="14">
        <v>56</v>
      </c>
      <c r="C60" s="14" t="s">
        <v>68</v>
      </c>
      <c r="D60" s="14">
        <v>2019169</v>
      </c>
      <c r="E60" s="15" t="s">
        <v>102</v>
      </c>
      <c r="F60" s="14" t="s">
        <v>10</v>
      </c>
      <c r="G60" s="16"/>
      <c r="H60" s="16">
        <v>9</v>
      </c>
      <c r="I60" s="16">
        <v>9</v>
      </c>
      <c r="J60" s="9">
        <f>SUM(G60:I60)</f>
        <v>18</v>
      </c>
    </row>
    <row r="61" spans="2:10" x14ac:dyDescent="0.25">
      <c r="B61" s="14">
        <v>57</v>
      </c>
      <c r="C61" s="14" t="s">
        <v>69</v>
      </c>
      <c r="D61" s="14">
        <v>2013965</v>
      </c>
      <c r="E61" s="15" t="s">
        <v>105</v>
      </c>
      <c r="F61" s="14" t="s">
        <v>10</v>
      </c>
      <c r="G61" s="16"/>
      <c r="H61" s="16"/>
      <c r="I61" s="16">
        <v>6</v>
      </c>
      <c r="J61" s="9">
        <f>SUM(G61:I61)</f>
        <v>6</v>
      </c>
    </row>
    <row r="62" spans="2:10" x14ac:dyDescent="0.25">
      <c r="B62" s="14">
        <v>58</v>
      </c>
      <c r="C62" s="14" t="s">
        <v>70</v>
      </c>
      <c r="D62" s="14">
        <v>2116254</v>
      </c>
      <c r="E62" s="15" t="s">
        <v>122</v>
      </c>
      <c r="F62" s="14" t="s">
        <v>10</v>
      </c>
      <c r="G62" s="16">
        <v>15</v>
      </c>
      <c r="H62" s="16"/>
      <c r="I62" s="16"/>
      <c r="J62" s="9">
        <f>SUM(G62:I62)</f>
        <v>15</v>
      </c>
    </row>
    <row r="63" spans="2:10" x14ac:dyDescent="0.25">
      <c r="B63" s="14">
        <v>59</v>
      </c>
      <c r="C63" s="14" t="s">
        <v>71</v>
      </c>
      <c r="D63" s="14">
        <v>2122579</v>
      </c>
      <c r="E63" s="15" t="s">
        <v>122</v>
      </c>
      <c r="F63" s="14" t="s">
        <v>10</v>
      </c>
      <c r="G63" s="16">
        <v>15</v>
      </c>
      <c r="H63" s="16"/>
      <c r="I63" s="16"/>
      <c r="J63" s="9">
        <f>SUM(G63:I63)</f>
        <v>15</v>
      </c>
    </row>
    <row r="64" spans="2:10" x14ac:dyDescent="0.25">
      <c r="B64" s="14">
        <v>60</v>
      </c>
      <c r="C64" s="14" t="s">
        <v>72</v>
      </c>
      <c r="D64" s="14">
        <v>2071890</v>
      </c>
      <c r="E64" s="15" t="s">
        <v>105</v>
      </c>
      <c r="F64" s="14" t="s">
        <v>10</v>
      </c>
      <c r="G64" s="16"/>
      <c r="H64" s="16"/>
      <c r="I64" s="16">
        <v>6</v>
      </c>
      <c r="J64" s="9">
        <f>SUM(G64:I64)</f>
        <v>6</v>
      </c>
    </row>
    <row r="65" spans="2:10" ht="75" x14ac:dyDescent="0.25">
      <c r="B65" s="14">
        <v>61</v>
      </c>
      <c r="C65" s="14" t="s">
        <v>73</v>
      </c>
      <c r="D65" s="14">
        <v>2348725</v>
      </c>
      <c r="E65" s="15" t="s">
        <v>125</v>
      </c>
      <c r="F65" s="14" t="s">
        <v>10</v>
      </c>
      <c r="G65" s="16"/>
      <c r="H65" s="16">
        <v>1</v>
      </c>
      <c r="I65" s="16"/>
      <c r="J65" s="9">
        <f>SUM(G65:I65)</f>
        <v>1</v>
      </c>
    </row>
    <row r="66" spans="2:10" x14ac:dyDescent="0.25">
      <c r="B66" s="14">
        <v>62</v>
      </c>
      <c r="C66" s="14" t="s">
        <v>74</v>
      </c>
      <c r="D66" s="14">
        <v>2065098</v>
      </c>
      <c r="E66" s="15" t="s">
        <v>74</v>
      </c>
      <c r="F66" s="14" t="s">
        <v>11</v>
      </c>
      <c r="G66" s="16">
        <v>2</v>
      </c>
      <c r="H66" s="16"/>
      <c r="I66" s="16">
        <v>12</v>
      </c>
      <c r="J66" s="9">
        <f>SUM(G66:I66)</f>
        <v>14</v>
      </c>
    </row>
    <row r="67" spans="2:10" x14ac:dyDescent="0.25">
      <c r="B67" s="14">
        <v>63</v>
      </c>
      <c r="C67" s="14" t="s">
        <v>75</v>
      </c>
      <c r="D67" s="14">
        <v>2276886</v>
      </c>
      <c r="E67" s="15" t="s">
        <v>75</v>
      </c>
      <c r="F67" s="14" t="s">
        <v>10</v>
      </c>
      <c r="G67" s="16"/>
      <c r="H67" s="16"/>
      <c r="I67" s="16">
        <v>1</v>
      </c>
      <c r="J67" s="9">
        <f>SUM(G67:I67)</f>
        <v>1</v>
      </c>
    </row>
    <row r="68" spans="2:10" x14ac:dyDescent="0.25">
      <c r="B68" s="14">
        <v>64</v>
      </c>
      <c r="C68" s="14" t="s">
        <v>76</v>
      </c>
      <c r="D68" s="14">
        <v>2340880</v>
      </c>
      <c r="E68" s="15" t="s">
        <v>123</v>
      </c>
      <c r="F68" s="14" t="s">
        <v>10</v>
      </c>
      <c r="G68" s="16"/>
      <c r="H68" s="16"/>
      <c r="I68" s="16">
        <v>3</v>
      </c>
      <c r="J68" s="9">
        <f>SUM(G68:I68)</f>
        <v>3</v>
      </c>
    </row>
    <row r="69" spans="2:10" x14ac:dyDescent="0.25">
      <c r="B69" s="14">
        <v>65</v>
      </c>
      <c r="C69" s="14" t="s">
        <v>77</v>
      </c>
      <c r="D69" s="14">
        <v>2316233</v>
      </c>
      <c r="E69" s="15" t="s">
        <v>124</v>
      </c>
      <c r="F69" s="14" t="s">
        <v>10</v>
      </c>
      <c r="G69" s="16"/>
      <c r="H69" s="16"/>
      <c r="I69" s="16">
        <v>4</v>
      </c>
      <c r="J69" s="9">
        <f>SUM(G69:I69)</f>
        <v>4</v>
      </c>
    </row>
    <row r="70" spans="2:10" x14ac:dyDescent="0.25">
      <c r="B70" s="14">
        <v>66</v>
      </c>
      <c r="C70" s="14" t="s">
        <v>78</v>
      </c>
      <c r="D70" s="14">
        <v>2053626</v>
      </c>
      <c r="E70" s="15" t="s">
        <v>102</v>
      </c>
      <c r="F70" s="14" t="s">
        <v>10</v>
      </c>
      <c r="G70" s="16"/>
      <c r="H70" s="16">
        <v>3</v>
      </c>
      <c r="I70" s="16"/>
      <c r="J70" s="9">
        <f>SUM(G70:I70)</f>
        <v>3</v>
      </c>
    </row>
    <row r="71" spans="2:10" x14ac:dyDescent="0.25">
      <c r="B71" s="14">
        <v>67</v>
      </c>
      <c r="C71" s="14" t="s">
        <v>79</v>
      </c>
      <c r="D71" s="14">
        <v>2062448</v>
      </c>
      <c r="E71" s="15" t="s">
        <v>102</v>
      </c>
      <c r="F71" s="14" t="s">
        <v>10</v>
      </c>
      <c r="G71" s="16"/>
      <c r="H71" s="16">
        <v>1</v>
      </c>
      <c r="I71" s="16">
        <v>6</v>
      </c>
      <c r="J71" s="9">
        <f>SUM(G71:I71)</f>
        <v>7</v>
      </c>
    </row>
    <row r="72" spans="2:10" x14ac:dyDescent="0.25">
      <c r="B72" s="14">
        <v>68</v>
      </c>
      <c r="C72" s="14" t="s">
        <v>80</v>
      </c>
      <c r="D72" s="14">
        <v>2039746</v>
      </c>
      <c r="E72" s="15" t="s">
        <v>102</v>
      </c>
      <c r="F72" s="14" t="s">
        <v>10</v>
      </c>
      <c r="G72" s="16"/>
      <c r="H72" s="16">
        <v>1</v>
      </c>
      <c r="I72" s="16"/>
      <c r="J72" s="9">
        <f>SUM(G72:I72)</f>
        <v>1</v>
      </c>
    </row>
    <row r="73" spans="2:10" x14ac:dyDescent="0.25">
      <c r="B73" s="14">
        <v>69</v>
      </c>
      <c r="C73" s="14" t="s">
        <v>81</v>
      </c>
      <c r="D73" s="14">
        <v>2363483</v>
      </c>
      <c r="E73" s="15" t="s">
        <v>109</v>
      </c>
      <c r="F73" s="14" t="s">
        <v>11</v>
      </c>
      <c r="G73" s="16"/>
      <c r="H73" s="16"/>
      <c r="I73" s="16">
        <v>3</v>
      </c>
      <c r="J73" s="9">
        <f>SUM(G73:I73)</f>
        <v>3</v>
      </c>
    </row>
    <row r="74" spans="2:10" x14ac:dyDescent="0.25">
      <c r="B74" s="14">
        <v>70</v>
      </c>
      <c r="C74" s="14" t="s">
        <v>82</v>
      </c>
      <c r="D74" s="14">
        <v>2326474</v>
      </c>
      <c r="E74" s="18" t="s">
        <v>82</v>
      </c>
      <c r="F74" s="14" t="s">
        <v>10</v>
      </c>
      <c r="G74" s="16"/>
      <c r="H74" s="16">
        <v>1</v>
      </c>
      <c r="I74" s="16"/>
      <c r="J74" s="9">
        <f>SUM(G74:I74)</f>
        <v>1</v>
      </c>
    </row>
    <row r="75" spans="2:10" x14ac:dyDescent="0.25">
      <c r="B75" s="14">
        <v>71</v>
      </c>
      <c r="C75" s="14" t="s">
        <v>83</v>
      </c>
      <c r="D75" s="14">
        <v>2067946</v>
      </c>
      <c r="E75" s="15" t="s">
        <v>110</v>
      </c>
      <c r="F75" s="14" t="s">
        <v>10</v>
      </c>
      <c r="G75" s="16"/>
      <c r="H75" s="16">
        <v>9</v>
      </c>
      <c r="I75" s="16"/>
      <c r="J75" s="9">
        <f>SUM(G75:I75)</f>
        <v>9</v>
      </c>
    </row>
    <row r="76" spans="2:10" x14ac:dyDescent="0.25">
      <c r="B76" s="14">
        <v>72</v>
      </c>
      <c r="C76" s="14" t="s">
        <v>84</v>
      </c>
      <c r="D76" s="14">
        <v>2014003</v>
      </c>
      <c r="E76" s="15" t="s">
        <v>111</v>
      </c>
      <c r="F76" s="14" t="s">
        <v>10</v>
      </c>
      <c r="G76" s="16"/>
      <c r="H76" s="16"/>
      <c r="I76" s="16">
        <v>36</v>
      </c>
      <c r="J76" s="9">
        <f>SUM(G76:I76)</f>
        <v>36</v>
      </c>
    </row>
    <row r="77" spans="2:10" x14ac:dyDescent="0.25">
      <c r="B77" s="14">
        <v>73</v>
      </c>
      <c r="C77" s="14" t="s">
        <v>85</v>
      </c>
      <c r="D77" s="14">
        <v>2023633</v>
      </c>
      <c r="E77" s="15" t="s">
        <v>102</v>
      </c>
      <c r="F77" s="14" t="s">
        <v>10</v>
      </c>
      <c r="G77" s="16"/>
      <c r="H77" s="16"/>
      <c r="I77" s="16">
        <v>6</v>
      </c>
      <c r="J77" s="9">
        <f>SUM(G77:I77)</f>
        <v>6</v>
      </c>
    </row>
    <row r="78" spans="2:10" x14ac:dyDescent="0.25">
      <c r="B78" s="14">
        <v>74</v>
      </c>
      <c r="C78" s="14" t="s">
        <v>86</v>
      </c>
      <c r="D78" s="14">
        <v>2269760</v>
      </c>
      <c r="E78" s="15" t="s">
        <v>130</v>
      </c>
      <c r="F78" s="14" t="s">
        <v>10</v>
      </c>
      <c r="G78" s="16"/>
      <c r="H78" s="16">
        <v>6</v>
      </c>
      <c r="I78" s="16"/>
      <c r="J78" s="9">
        <f>SUM(G78:I78)</f>
        <v>6</v>
      </c>
    </row>
    <row r="79" spans="2:10" x14ac:dyDescent="0.25">
      <c r="B79" s="14">
        <v>75</v>
      </c>
      <c r="C79" s="14" t="s">
        <v>87</v>
      </c>
      <c r="D79" s="14">
        <v>2054087</v>
      </c>
      <c r="E79" s="15" t="s">
        <v>130</v>
      </c>
      <c r="F79" s="14" t="s">
        <v>10</v>
      </c>
      <c r="G79" s="16"/>
      <c r="H79" s="16">
        <v>6</v>
      </c>
      <c r="I79" s="16"/>
      <c r="J79" s="9">
        <f>SUM(G79:I79)</f>
        <v>6</v>
      </c>
    </row>
    <row r="80" spans="2:10" x14ac:dyDescent="0.25">
      <c r="B80" s="14">
        <v>76</v>
      </c>
      <c r="C80" s="14" t="s">
        <v>88</v>
      </c>
      <c r="D80" s="14">
        <v>2234868</v>
      </c>
      <c r="E80" s="15" t="s">
        <v>111</v>
      </c>
      <c r="F80" s="14" t="s">
        <v>10</v>
      </c>
      <c r="G80" s="16"/>
      <c r="H80" s="16"/>
      <c r="I80" s="16">
        <v>7</v>
      </c>
      <c r="J80" s="9">
        <f>SUM(G80:I80)</f>
        <v>7</v>
      </c>
    </row>
    <row r="81" spans="2:10" x14ac:dyDescent="0.25">
      <c r="B81" s="14">
        <v>77</v>
      </c>
      <c r="C81" s="14" t="s">
        <v>89</v>
      </c>
      <c r="D81" s="14">
        <v>2020242</v>
      </c>
      <c r="E81" s="15" t="s">
        <v>112</v>
      </c>
      <c r="F81" s="14" t="s">
        <v>10</v>
      </c>
      <c r="G81" s="16"/>
      <c r="H81" s="16"/>
      <c r="I81" s="16">
        <v>7</v>
      </c>
      <c r="J81" s="9">
        <f>SUM(G81:I81)</f>
        <v>7</v>
      </c>
    </row>
    <row r="82" spans="2:10" ht="75" x14ac:dyDescent="0.25">
      <c r="B82" s="14">
        <v>78</v>
      </c>
      <c r="C82" s="14" t="s">
        <v>90</v>
      </c>
      <c r="D82" s="14">
        <v>2336981</v>
      </c>
      <c r="E82" s="15" t="s">
        <v>131</v>
      </c>
      <c r="F82" s="14" t="s">
        <v>10</v>
      </c>
      <c r="G82" s="16"/>
      <c r="H82" s="16"/>
      <c r="I82" s="16">
        <v>6</v>
      </c>
      <c r="J82" s="9">
        <f>SUM(G82:I82)</f>
        <v>6</v>
      </c>
    </row>
    <row r="83" spans="2:10" ht="75" x14ac:dyDescent="0.25">
      <c r="B83" s="14">
        <v>79</v>
      </c>
      <c r="C83" s="14" t="s">
        <v>91</v>
      </c>
      <c r="D83" s="14">
        <v>2336829</v>
      </c>
      <c r="E83" s="15" t="s">
        <v>132</v>
      </c>
      <c r="F83" s="14" t="s">
        <v>10</v>
      </c>
      <c r="G83" s="16"/>
      <c r="H83" s="16"/>
      <c r="I83" s="16">
        <v>5</v>
      </c>
      <c r="J83" s="9">
        <f>SUM(G83:I83)</f>
        <v>5</v>
      </c>
    </row>
    <row r="84" spans="2:10" ht="60" x14ac:dyDescent="0.25">
      <c r="B84" s="14">
        <v>80</v>
      </c>
      <c r="C84" s="14" t="s">
        <v>92</v>
      </c>
      <c r="D84" s="14">
        <v>2336936</v>
      </c>
      <c r="E84" s="15" t="s">
        <v>133</v>
      </c>
      <c r="F84" s="14" t="s">
        <v>10</v>
      </c>
      <c r="G84" s="16">
        <v>2</v>
      </c>
      <c r="H84" s="16"/>
      <c r="I84" s="16"/>
      <c r="J84" s="9">
        <f>SUM(G84:I84)</f>
        <v>2</v>
      </c>
    </row>
    <row r="85" spans="2:10" x14ac:dyDescent="0.25">
      <c r="G85">
        <f>SUM(G5:G84)</f>
        <v>107</v>
      </c>
      <c r="H85">
        <f>SUM(H5:H84)</f>
        <v>240</v>
      </c>
      <c r="I85">
        <f>SUM(I5:I84)</f>
        <v>371</v>
      </c>
      <c r="J85">
        <f>SUM(J5:J84)</f>
        <v>718</v>
      </c>
    </row>
  </sheetData>
  <autoFilter ref="B4:J32">
    <sortState ref="B6:J85">
      <sortCondition ref="C4:C32"/>
    </sortState>
  </autoFilter>
  <mergeCells count="7">
    <mergeCell ref="J3:J4"/>
    <mergeCell ref="E3:E4"/>
    <mergeCell ref="B3:B4"/>
    <mergeCell ref="G3:I3"/>
    <mergeCell ref="F3:F4"/>
    <mergeCell ref="D3:D4"/>
    <mergeCell ref="C3:C4"/>
  </mergeCells>
  <pageMargins left="0" right="0" top="0" bottom="0" header="0" footer="0"/>
  <pageSetup paperSize="9" scale="85" fitToHeight="4" orientation="landscape" r:id="rId1"/>
  <rowBreaks count="1" manualBreakCount="1">
    <brk id="81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Гудков Владимир Андреевич</dc:creator>
  <cp:lastModifiedBy>Ефимов Григорий Александрович</cp:lastModifiedBy>
  <cp:lastPrinted>2022-12-14T13:21:08Z</cp:lastPrinted>
  <dcterms:created xsi:type="dcterms:W3CDTF">2017-08-24T07:43:32Z</dcterms:created>
  <dcterms:modified xsi:type="dcterms:W3CDTF">2022-12-14T13:22:09Z</dcterms:modified>
</cp:coreProperties>
</file>