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ТОРГИ 2021\ОБЪЯВЛЕНИЕ\Поставка светильников\ТЗ_типовые\"/>
    </mc:Choice>
  </mc:AlternateContent>
  <bookViews>
    <workbookView xWindow="12660" yWindow="4785" windowWidth="29865" windowHeight="18120"/>
  </bookViews>
  <sheets>
    <sheet name="Расчет " sheetId="3" r:id="rId1"/>
    <sheet name="Условия поставки" sheetId="2" r:id="rId2"/>
  </sheets>
  <definedNames>
    <definedName name="_xlnm._FilterDatabase" localSheetId="0" hidden="1">'Расчет '!$A$3:$F$21</definedName>
    <definedName name="_xlnm.Print_Area" localSheetId="0">'Расчет '!$A$1:$G$26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3" l="1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sharedStrings.xml><?xml version="1.0" encoding="utf-8"?>
<sst xmlns="http://schemas.openxmlformats.org/spreadsheetml/2006/main" count="56" uniqueCount="39">
  <si>
    <t>Способ доставки</t>
  </si>
  <si>
    <t>Срок поставки</t>
  </si>
  <si>
    <t>Тверьэнерго</t>
  </si>
  <si>
    <t>Адрес доставки</t>
  </si>
  <si>
    <t>№</t>
  </si>
  <si>
    <t>Филиал</t>
  </si>
  <si>
    <t>Автотранспорт</t>
  </si>
  <si>
    <t>201F</t>
  </si>
  <si>
    <t>Вводы 35 кВ</t>
  </si>
  <si>
    <t>Номер материала</t>
  </si>
  <si>
    <t>Наименование ТТР</t>
  </si>
  <si>
    <t>Цена единицы продукции руб. без НДС на 2021 год (Индекс минэкономразвития (инфляция)  3,9 %)</t>
  </si>
  <si>
    <t>Ед. изм</t>
  </si>
  <si>
    <t>шт</t>
  </si>
  <si>
    <t>207B</t>
  </si>
  <si>
    <t>Светильники</t>
  </si>
  <si>
    <t>Количество</t>
  </si>
  <si>
    <t>Дроссель 1И250ДРЛ44Н-003 УХЛ2</t>
  </si>
  <si>
    <t>Кронштейн К1П-0,3-0,35 с хомутом TDM</t>
  </si>
  <si>
    <t>Патрон керамический Е40</t>
  </si>
  <si>
    <t>Светильник TL-STREET 105 Plus 5K D</t>
  </si>
  <si>
    <t>Светильник TL-STREET 80 PR Plus LC 5K</t>
  </si>
  <si>
    <t>Светильник TL-STREET 90  Plus 4K W</t>
  </si>
  <si>
    <t>Светильник VS ДКУ 01-40-001-У1</t>
  </si>
  <si>
    <t>Светильник НБП 02-60-030</t>
  </si>
  <si>
    <t>Светильник НПП 1202 IP54 100Вт</t>
  </si>
  <si>
    <t>Светильник НСП 01-60-001</t>
  </si>
  <si>
    <t>Светильник РКУ 02-250-003 с/с</t>
  </si>
  <si>
    <t>Светильник светодиодный FP 160 100W HE</t>
  </si>
  <si>
    <t>Светильник светодиодный LP-STREET 60 M1</t>
  </si>
  <si>
    <t>Светильник светодиодный PLO 05-55 cons</t>
  </si>
  <si>
    <t>Светильник светодиодный PPL 595/4-64LG</t>
  </si>
  <si>
    <t>Светильник светодиодный SPO-108 32Вт</t>
  </si>
  <si>
    <t>Светильник светодиодный ULVR22H- 70W/DW</t>
  </si>
  <si>
    <t>г. Тверь, ул. Г.Димитрова 66, ЦС филиала Тверьэнерго</t>
  </si>
  <si>
    <t>В течение 30 календарных дней с момента заключения договора</t>
  </si>
  <si>
    <t>ИТОГО:</t>
  </si>
  <si>
    <t>Начальник УЛиМТО филиала "Тверьэнерго" ПАО "МРСК Центра"</t>
  </si>
  <si>
    <t>______________ / Ильиных В.А./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</si>
</sst>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28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4" fontId="6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0" fillId="0" borderId="0" xfId="0" applyFill="1"/>
    <xf numFmtId="0" fontId="6" fillId="0" borderId="2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vertical="center"/>
    </xf>
    <xf numFmtId="4" fontId="5" fillId="0" borderId="0" xfId="2" applyNumberFormat="1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4" fontId="6" fillId="0" borderId="2" xfId="2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4" fontId="6" fillId="0" borderId="0" xfId="2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3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0" fillId="0" borderId="0" xfId="0" applyFill="1" applyAlignment="1">
      <alignment horizontal="left" wrapText="1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0"/>
  <sheetViews>
    <sheetView tabSelected="1" view="pageBreakPreview" zoomScaleNormal="85" zoomScaleSheetLayoutView="100" workbookViewId="0">
      <selection activeCell="K14" sqref="K14"/>
    </sheetView>
  </sheetViews>
  <sheetFormatPr defaultColWidth="9.140625" defaultRowHeight="12.75" x14ac:dyDescent="0.2"/>
  <cols>
    <col min="1" max="1" width="4.7109375" style="9" customWidth="1"/>
    <col min="2" max="2" width="10.85546875" style="9" customWidth="1"/>
    <col min="3" max="3" width="59.140625" style="9" customWidth="1"/>
    <col min="4" max="4" width="11.7109375" style="9" customWidth="1"/>
    <col min="5" max="5" width="15.5703125" style="13" customWidth="1"/>
    <col min="6" max="6" width="20" style="9" hidden="1" customWidth="1"/>
    <col min="7" max="16384" width="9.140625" style="9"/>
  </cols>
  <sheetData>
    <row r="1" spans="1:6" ht="13.5" customHeight="1" x14ac:dyDescent="0.25">
      <c r="B1" s="10" t="s">
        <v>14</v>
      </c>
      <c r="C1" s="10" t="s">
        <v>15</v>
      </c>
      <c r="D1" s="27"/>
      <c r="E1" s="27"/>
    </row>
    <row r="3" spans="1:6" s="12" customFormat="1" ht="50.25" customHeight="1" x14ac:dyDescent="0.25">
      <c r="A3" s="11" t="s">
        <v>4</v>
      </c>
      <c r="B3" s="11" t="s">
        <v>9</v>
      </c>
      <c r="C3" s="11" t="s">
        <v>10</v>
      </c>
      <c r="D3" s="11" t="s">
        <v>12</v>
      </c>
      <c r="E3" s="8" t="s">
        <v>16</v>
      </c>
      <c r="F3" s="8" t="s">
        <v>11</v>
      </c>
    </row>
    <row r="4" spans="1:6" s="12" customFormat="1" ht="20.100000000000001" customHeight="1" x14ac:dyDescent="0.25">
      <c r="A4" s="11">
        <v>1</v>
      </c>
      <c r="B4" s="16">
        <v>2226978</v>
      </c>
      <c r="C4" s="17" t="s">
        <v>17</v>
      </c>
      <c r="D4" s="14" t="s">
        <v>13</v>
      </c>
      <c r="E4" s="18">
        <v>50</v>
      </c>
      <c r="F4" s="15">
        <f>E4*1.039</f>
        <v>51.949999999999996</v>
      </c>
    </row>
    <row r="5" spans="1:6" s="12" customFormat="1" ht="20.100000000000001" customHeight="1" x14ac:dyDescent="0.25">
      <c r="A5" s="11">
        <v>2</v>
      </c>
      <c r="B5" s="16">
        <v>2358909</v>
      </c>
      <c r="C5" s="17" t="s">
        <v>18</v>
      </c>
      <c r="D5" s="14" t="s">
        <v>13</v>
      </c>
      <c r="E5" s="18">
        <v>25</v>
      </c>
      <c r="F5" s="15">
        <f t="shared" ref="F5:F20" si="0">E5*1.039</f>
        <v>25.974999999999998</v>
      </c>
    </row>
    <row r="6" spans="1:6" s="12" customFormat="1" ht="20.100000000000001" customHeight="1" x14ac:dyDescent="0.25">
      <c r="A6" s="11">
        <v>3</v>
      </c>
      <c r="B6" s="16">
        <v>2064313</v>
      </c>
      <c r="C6" s="17" t="s">
        <v>19</v>
      </c>
      <c r="D6" s="14" t="s">
        <v>13</v>
      </c>
      <c r="E6" s="18">
        <v>100</v>
      </c>
      <c r="F6" s="15">
        <f t="shared" si="0"/>
        <v>103.89999999999999</v>
      </c>
    </row>
    <row r="7" spans="1:6" s="12" customFormat="1" ht="20.100000000000001" customHeight="1" x14ac:dyDescent="0.25">
      <c r="A7" s="11">
        <v>4</v>
      </c>
      <c r="B7" s="16">
        <v>2374261</v>
      </c>
      <c r="C7" s="17" t="s">
        <v>20</v>
      </c>
      <c r="D7" s="14" t="s">
        <v>13</v>
      </c>
      <c r="E7" s="18">
        <v>7</v>
      </c>
      <c r="F7" s="15">
        <f t="shared" si="0"/>
        <v>7.2729999999999997</v>
      </c>
    </row>
    <row r="8" spans="1:6" s="12" customFormat="1" ht="20.100000000000001" customHeight="1" x14ac:dyDescent="0.25">
      <c r="A8" s="11">
        <v>5</v>
      </c>
      <c r="B8" s="16">
        <v>2354596</v>
      </c>
      <c r="C8" s="17" t="s">
        <v>21</v>
      </c>
      <c r="D8" s="14" t="s">
        <v>13</v>
      </c>
      <c r="E8" s="18">
        <v>30</v>
      </c>
      <c r="F8" s="15">
        <f t="shared" si="0"/>
        <v>31.169999999999998</v>
      </c>
    </row>
    <row r="9" spans="1:6" s="12" customFormat="1" ht="20.100000000000001" customHeight="1" x14ac:dyDescent="0.25">
      <c r="A9" s="11">
        <v>6</v>
      </c>
      <c r="B9" s="16">
        <v>2368709</v>
      </c>
      <c r="C9" s="17" t="s">
        <v>22</v>
      </c>
      <c r="D9" s="14" t="s">
        <v>13</v>
      </c>
      <c r="E9" s="18">
        <v>13</v>
      </c>
      <c r="F9" s="15">
        <f t="shared" si="0"/>
        <v>13.507</v>
      </c>
    </row>
    <row r="10" spans="1:6" s="12" customFormat="1" ht="20.100000000000001" customHeight="1" x14ac:dyDescent="0.25">
      <c r="A10" s="11">
        <v>7</v>
      </c>
      <c r="B10" s="16">
        <v>2327793</v>
      </c>
      <c r="C10" s="17" t="s">
        <v>23</v>
      </c>
      <c r="D10" s="14" t="s">
        <v>13</v>
      </c>
      <c r="E10" s="18">
        <v>50</v>
      </c>
      <c r="F10" s="15">
        <f t="shared" si="0"/>
        <v>51.949999999999996</v>
      </c>
    </row>
    <row r="11" spans="1:6" s="12" customFormat="1" ht="20.100000000000001" customHeight="1" x14ac:dyDescent="0.25">
      <c r="A11" s="11">
        <v>8</v>
      </c>
      <c r="B11" s="16">
        <v>2278480</v>
      </c>
      <c r="C11" s="17" t="s">
        <v>24</v>
      </c>
      <c r="D11" s="14" t="s">
        <v>13</v>
      </c>
      <c r="E11" s="18">
        <v>41</v>
      </c>
      <c r="F11" s="15">
        <f t="shared" si="0"/>
        <v>42.598999999999997</v>
      </c>
    </row>
    <row r="12" spans="1:6" s="12" customFormat="1" ht="20.100000000000001" customHeight="1" x14ac:dyDescent="0.25">
      <c r="A12" s="11">
        <v>9</v>
      </c>
      <c r="B12" s="16">
        <v>2225261</v>
      </c>
      <c r="C12" s="17" t="s">
        <v>25</v>
      </c>
      <c r="D12" s="14" t="s">
        <v>13</v>
      </c>
      <c r="E12" s="18">
        <v>52</v>
      </c>
      <c r="F12" s="15">
        <f t="shared" si="0"/>
        <v>54.027999999999999</v>
      </c>
    </row>
    <row r="13" spans="1:6" s="12" customFormat="1" ht="20.100000000000001" customHeight="1" x14ac:dyDescent="0.25">
      <c r="A13" s="11">
        <v>10</v>
      </c>
      <c r="B13" s="16">
        <v>2341786</v>
      </c>
      <c r="C13" s="17" t="s">
        <v>26</v>
      </c>
      <c r="D13" s="14" t="s">
        <v>13</v>
      </c>
      <c r="E13" s="18">
        <v>23</v>
      </c>
      <c r="F13" s="15">
        <f t="shared" si="0"/>
        <v>23.896999999999998</v>
      </c>
    </row>
    <row r="14" spans="1:6" s="12" customFormat="1" ht="20.100000000000001" customHeight="1" x14ac:dyDescent="0.25">
      <c r="A14" s="11">
        <v>11</v>
      </c>
      <c r="B14" s="16">
        <v>2007988</v>
      </c>
      <c r="C14" s="17" t="s">
        <v>27</v>
      </c>
      <c r="D14" s="14" t="s">
        <v>13</v>
      </c>
      <c r="E14" s="18">
        <v>10</v>
      </c>
      <c r="F14" s="15">
        <f t="shared" si="0"/>
        <v>10.389999999999999</v>
      </c>
    </row>
    <row r="15" spans="1:6" s="12" customFormat="1" ht="20.100000000000001" customHeight="1" x14ac:dyDescent="0.25">
      <c r="A15" s="11">
        <v>12</v>
      </c>
      <c r="B15" s="16">
        <v>2380589</v>
      </c>
      <c r="C15" s="17" t="s">
        <v>28</v>
      </c>
      <c r="D15" s="14" t="s">
        <v>13</v>
      </c>
      <c r="E15" s="18">
        <v>30</v>
      </c>
      <c r="F15" s="15">
        <f t="shared" si="0"/>
        <v>31.169999999999998</v>
      </c>
    </row>
    <row r="16" spans="1:6" s="12" customFormat="1" ht="20.100000000000001" customHeight="1" x14ac:dyDescent="0.25">
      <c r="A16" s="11">
        <v>13</v>
      </c>
      <c r="B16" s="16">
        <v>2377675</v>
      </c>
      <c r="C16" s="17" t="s">
        <v>29</v>
      </c>
      <c r="D16" s="14" t="s">
        <v>13</v>
      </c>
      <c r="E16" s="18">
        <v>30</v>
      </c>
      <c r="F16" s="15">
        <f t="shared" si="0"/>
        <v>31.169999999999998</v>
      </c>
    </row>
    <row r="17" spans="1:7" s="12" customFormat="1" ht="20.100000000000001" customHeight="1" x14ac:dyDescent="0.25">
      <c r="A17" s="11">
        <v>14</v>
      </c>
      <c r="B17" s="16">
        <v>2380604</v>
      </c>
      <c r="C17" s="17" t="s">
        <v>30</v>
      </c>
      <c r="D17" s="14" t="s">
        <v>13</v>
      </c>
      <c r="E17" s="18">
        <v>6</v>
      </c>
      <c r="F17" s="15">
        <f t="shared" si="0"/>
        <v>6.234</v>
      </c>
    </row>
    <row r="18" spans="1:7" s="12" customFormat="1" ht="19.350000000000001" customHeight="1" x14ac:dyDescent="0.25">
      <c r="A18" s="11">
        <v>15</v>
      </c>
      <c r="B18" s="16">
        <v>2327624</v>
      </c>
      <c r="C18" s="17" t="s">
        <v>31</v>
      </c>
      <c r="D18" s="14" t="s">
        <v>13</v>
      </c>
      <c r="E18" s="18">
        <v>120</v>
      </c>
      <c r="F18" s="15">
        <f t="shared" si="0"/>
        <v>124.67999999999999</v>
      </c>
    </row>
    <row r="19" spans="1:7" ht="20.100000000000001" customHeight="1" x14ac:dyDescent="0.2">
      <c r="A19" s="11">
        <v>16</v>
      </c>
      <c r="B19" s="16">
        <v>2352120</v>
      </c>
      <c r="C19" s="17" t="s">
        <v>32</v>
      </c>
      <c r="D19" s="14" t="s">
        <v>13</v>
      </c>
      <c r="E19" s="19">
        <v>2</v>
      </c>
      <c r="F19" s="15">
        <f t="shared" si="0"/>
        <v>2.0779999999999998</v>
      </c>
      <c r="G19" s="12"/>
    </row>
    <row r="20" spans="1:7" ht="20.100000000000001" customHeight="1" x14ac:dyDescent="0.2">
      <c r="A20" s="11">
        <v>17</v>
      </c>
      <c r="B20" s="16">
        <v>2380095</v>
      </c>
      <c r="C20" s="17" t="s">
        <v>33</v>
      </c>
      <c r="D20" s="14" t="s">
        <v>13</v>
      </c>
      <c r="E20" s="18">
        <v>12</v>
      </c>
      <c r="F20" s="15">
        <f t="shared" si="0"/>
        <v>12.468</v>
      </c>
      <c r="G20" s="12"/>
    </row>
    <row r="21" spans="1:7" ht="20.100000000000001" customHeight="1" x14ac:dyDescent="0.2">
      <c r="A21" s="21"/>
      <c r="B21" s="22" t="s">
        <v>36</v>
      </c>
      <c r="C21" s="23"/>
      <c r="D21" s="22"/>
      <c r="E21" s="24"/>
      <c r="F21" s="20"/>
      <c r="G21" s="12"/>
    </row>
    <row r="22" spans="1:7" ht="12.75" customHeight="1" x14ac:dyDescent="0.2">
      <c r="E22" s="9"/>
    </row>
    <row r="23" spans="1:7" ht="12.75" customHeight="1" x14ac:dyDescent="0.2">
      <c r="E23" s="9"/>
    </row>
    <row r="24" spans="1:7" ht="12.75" customHeight="1" x14ac:dyDescent="0.25">
      <c r="A24" s="25" t="s">
        <v>37</v>
      </c>
      <c r="D24" s="26" t="s">
        <v>38</v>
      </c>
      <c r="E24" s="9"/>
    </row>
    <row r="25" spans="1:7" x14ac:dyDescent="0.2">
      <c r="E25" s="9"/>
    </row>
    <row r="26" spans="1:7" ht="17.25" customHeight="1" x14ac:dyDescent="0.2">
      <c r="E26" s="9"/>
    </row>
    <row r="27" spans="1:7" ht="17.25" customHeight="1" x14ac:dyDescent="0.2">
      <c r="E27" s="9"/>
    </row>
    <row r="28" spans="1:7" x14ac:dyDescent="0.2">
      <c r="E28" s="9"/>
    </row>
    <row r="29" spans="1:7" ht="23.25" customHeight="1" x14ac:dyDescent="0.2">
      <c r="E29" s="9"/>
    </row>
    <row r="30" spans="1:7" x14ac:dyDescent="0.2">
      <c r="E30" s="9"/>
    </row>
  </sheetData>
  <mergeCells count="1">
    <mergeCell ref="D1:E1"/>
  </mergeCells>
  <pageMargins left="0.15748031496062992" right="0.23622047244094491" top="0.31496062992125984" bottom="0.35433070866141736" header="0.31496062992125984" footer="0.31496062992125984"/>
  <pageSetup paperSize="9" scale="68" orientation="landscape" r:id="rId1"/>
  <rowBreaks count="1" manualBreakCount="1">
    <brk id="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2" workbookViewId="0">
      <selection activeCell="D8" sqref="D8"/>
    </sheetView>
  </sheetViews>
  <sheetFormatPr defaultColWidth="9.140625" defaultRowHeight="15" x14ac:dyDescent="0.25"/>
  <cols>
    <col min="1" max="1" width="5.140625" style="3" bestFit="1" customWidth="1"/>
    <col min="2" max="2" width="14.7109375" style="3" bestFit="1" customWidth="1"/>
    <col min="3" max="3" width="56.5703125" style="3" customWidth="1"/>
    <col min="4" max="4" width="17.42578125" style="3" bestFit="1" customWidth="1"/>
    <col min="5" max="5" width="45.7109375" style="3" customWidth="1"/>
    <col min="6" max="16384" width="9.140625" style="3"/>
  </cols>
  <sheetData>
    <row r="1" spans="1:5" x14ac:dyDescent="0.25">
      <c r="A1" s="3" t="s">
        <v>7</v>
      </c>
      <c r="C1" s="3" t="s">
        <v>8</v>
      </c>
    </row>
    <row r="3" spans="1:5" x14ac:dyDescent="0.25">
      <c r="A3" s="4" t="s">
        <v>4</v>
      </c>
      <c r="B3" s="4" t="s">
        <v>5</v>
      </c>
      <c r="C3" s="1" t="s">
        <v>3</v>
      </c>
      <c r="D3" s="1" t="s">
        <v>0</v>
      </c>
      <c r="E3" s="1" t="s">
        <v>1</v>
      </c>
    </row>
    <row r="4" spans="1:5" ht="43.5" customHeight="1" x14ac:dyDescent="0.25">
      <c r="A4" s="5">
        <v>10</v>
      </c>
      <c r="B4" s="2" t="s">
        <v>2</v>
      </c>
      <c r="C4" s="7" t="s">
        <v>34</v>
      </c>
      <c r="D4" s="2" t="s">
        <v>6</v>
      </c>
      <c r="E4" s="6" t="s">
        <v>35</v>
      </c>
    </row>
    <row r="5" spans="1:5" ht="36" customHeight="1" x14ac:dyDescent="0.25"/>
    <row r="6" spans="1:5" ht="36" customHeight="1" x14ac:dyDescent="0.25"/>
    <row r="7" spans="1:5" ht="36" customHeight="1" x14ac:dyDescent="0.25"/>
    <row r="8" spans="1:5" ht="36" customHeight="1" x14ac:dyDescent="0.25"/>
    <row r="9" spans="1:5" ht="36" customHeight="1" x14ac:dyDescent="0.25"/>
    <row r="10" spans="1:5" ht="36" customHeight="1" x14ac:dyDescent="0.25"/>
    <row r="11" spans="1:5" ht="36" customHeight="1" x14ac:dyDescent="0.25"/>
    <row r="12" spans="1:5" ht="36" customHeigh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</vt:lpstr>
      <vt:lpstr>Условия поставки</vt:lpstr>
      <vt:lpstr>'Расчет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Коренько Ирина Вадимовна</cp:lastModifiedBy>
  <cp:lastPrinted>2021-06-10T06:24:22Z</cp:lastPrinted>
  <dcterms:created xsi:type="dcterms:W3CDTF">2014-06-26T05:52:50Z</dcterms:created>
  <dcterms:modified xsi:type="dcterms:W3CDTF">2021-06-29T13:33:36Z</dcterms:modified>
</cp:coreProperties>
</file>