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суммы!$A$4:$J$18</definedName>
  </definedNames>
  <calcPr calcId="145621" iterate="1"/>
</workbook>
</file>

<file path=xl/calcChain.xml><?xml version="1.0" encoding="utf-8"?>
<calcChain xmlns="http://schemas.openxmlformats.org/spreadsheetml/2006/main">
  <c r="J6" i="3" l="1"/>
  <c r="J7" i="3"/>
  <c r="J8" i="3"/>
  <c r="J9" i="3"/>
  <c r="J10" i="3"/>
  <c r="J11" i="3"/>
  <c r="J12" i="3"/>
  <c r="J13" i="3"/>
  <c r="J14" i="3"/>
  <c r="J15" i="3"/>
  <c r="J5" i="3"/>
  <c r="J16" i="3" l="1"/>
</calcChain>
</file>

<file path=xl/sharedStrings.xml><?xml version="1.0" encoding="utf-8"?>
<sst xmlns="http://schemas.openxmlformats.org/spreadsheetml/2006/main" count="73" uniqueCount="39">
  <si>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</si>
  <si>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</si>
  <si>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</si>
  <si>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</si>
  <si>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</si>
  <si>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</si>
  <si>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</si>
  <si>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</si>
  <si>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</si>
  <si>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</si>
  <si>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</si>
  <si>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</si>
  <si>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</si>
  <si>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</si>
  <si>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</si>
  <si>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</si>
  <si>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</si>
  <si>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</si>
  <si>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3р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</si>
  <si>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</si>
  <si>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</si>
  <si>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</si>
  <si>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</si>
  <si>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М</t>
  </si>
  <si>
    <t>204B</t>
  </si>
  <si>
    <t>Контрольный кабель</t>
  </si>
  <si>
    <t>Кабель контрольный КВВГ 10х1,5</t>
  </si>
  <si>
    <t>Кабель контрольный КВВГ 4х1,5</t>
  </si>
  <si>
    <t>Кабель контрольный КВВГ 7х2,5</t>
  </si>
  <si>
    <t>Кабель контрольный КВВГнг 7х1,5</t>
  </si>
  <si>
    <t>Кабель контрольный КВВГЭ 4х2,5</t>
  </si>
  <si>
    <t>Кабель контрольный КВВГЭ 7х1,5</t>
  </si>
  <si>
    <t>Кабель контрольный КВВГЭнг 14х1,5</t>
  </si>
  <si>
    <t>Кабель контрольный КВВГЭнг 19х1,5</t>
  </si>
  <si>
    <t>Кабель контрольный КВВГЭнг 7х2,5</t>
  </si>
  <si>
    <t>Кабель контрольный КВВГЭнг-LS 10x2,5</t>
  </si>
  <si>
    <t>Кабель контрольный КВВГЭнг-LS 4x4</t>
  </si>
  <si>
    <t>204В</t>
  </si>
  <si>
    <t xml:space="preserve">Май 2015г.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</si>
</sst>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" fontId="2" fillId="0" borderId="2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right"/>
    </xf>
    <xf numFmtId="0" fontId="0" fillId="0" borderId="3" xfId="0" applyFill="1" applyBorder="1"/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3" sqref="E13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5" customFormat="1" x14ac:dyDescent="0.25">
      <c r="A1" s="15" t="s">
        <v>37</v>
      </c>
      <c r="C1" s="15" t="s">
        <v>25</v>
      </c>
    </row>
    <row r="2" spans="1:5" s="15" customFormat="1" x14ac:dyDescent="0.25"/>
    <row r="3" spans="1:5" ht="25.5" x14ac:dyDescent="0.25">
      <c r="A3" s="20" t="s">
        <v>11</v>
      </c>
      <c r="B3" s="20" t="s">
        <v>12</v>
      </c>
      <c r="C3" s="13" t="s">
        <v>10</v>
      </c>
      <c r="D3" s="13" t="s">
        <v>5</v>
      </c>
      <c r="E3" s="13" t="s">
        <v>6</v>
      </c>
    </row>
    <row r="4" spans="1:5" x14ac:dyDescent="0.25">
      <c r="A4" s="21">
        <v>1</v>
      </c>
      <c r="B4" s="22" t="s">
        <v>7</v>
      </c>
      <c r="C4" s="23" t="s">
        <v>16</v>
      </c>
      <c r="D4" s="23" t="s">
        <v>17</v>
      </c>
      <c r="E4" s="23" t="s">
        <v>38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"/>
  <sheetViews>
    <sheetView tabSelected="1" workbookViewId="0">
      <selection activeCell="F26" sqref="F26"/>
    </sheetView>
  </sheetViews>
  <sheetFormatPr defaultRowHeight="15" x14ac:dyDescent="0.25"/>
  <cols>
    <col min="1" max="1" width="7.7109375" style="15" bestFit="1" customWidth="1"/>
    <col min="2" max="2" width="15" style="15" bestFit="1" customWidth="1"/>
    <col min="3" max="3" width="33.7109375" style="15" customWidth="1"/>
    <col min="4" max="4" width="9.28515625" style="15" bestFit="1" customWidth="1"/>
    <col min="5" max="5" width="16.85546875" style="15" bestFit="1" customWidth="1"/>
    <col min="6" max="6" width="14.42578125" style="15" bestFit="1" customWidth="1"/>
    <col min="7" max="7" width="7.7109375" style="15" bestFit="1" customWidth="1"/>
    <col min="8" max="8" width="19.5703125" style="15" bestFit="1" customWidth="1"/>
    <col min="9" max="9" width="12.28515625" style="15" customWidth="1"/>
    <col min="10" max="10" width="15.42578125" style="15" customWidth="1"/>
    <col min="11" max="12" width="9.140625" style="6"/>
    <col min="13" max="13" width="28.5703125" style="6" bestFit="1" customWidth="1"/>
    <col min="14" max="23" width="9.140625" style="6"/>
    <col min="24" max="16384" width="9.140625" style="15"/>
  </cols>
  <sheetData>
    <row r="1" spans="1:23" x14ac:dyDescent="0.25">
      <c r="B1" s="36" t="s">
        <v>24</v>
      </c>
      <c r="C1" s="36" t="s">
        <v>25</v>
      </c>
    </row>
    <row r="3" spans="1:23" x14ac:dyDescent="0.25">
      <c r="I3" s="40" t="s">
        <v>7</v>
      </c>
      <c r="J3" s="40"/>
      <c r="K3" s="7"/>
    </row>
    <row r="4" spans="1:23" ht="25.5" x14ac:dyDescent="0.25">
      <c r="A4" s="18" t="s">
        <v>11</v>
      </c>
      <c r="B4" s="16" t="s">
        <v>0</v>
      </c>
      <c r="C4" s="16" t="s">
        <v>1</v>
      </c>
      <c r="D4" s="16" t="s">
        <v>13</v>
      </c>
      <c r="E4" s="16" t="s">
        <v>14</v>
      </c>
      <c r="F4" s="1" t="s">
        <v>4</v>
      </c>
      <c r="G4" s="16" t="s">
        <v>2</v>
      </c>
      <c r="H4" s="13" t="s">
        <v>9</v>
      </c>
      <c r="I4" s="14" t="s">
        <v>8</v>
      </c>
      <c r="J4" s="1" t="s">
        <v>3</v>
      </c>
      <c r="K4" s="37"/>
      <c r="L4" s="4"/>
      <c r="M4" s="4"/>
      <c r="P4" s="8"/>
      <c r="Q4" s="8"/>
      <c r="R4" s="8"/>
      <c r="S4" s="8"/>
      <c r="T4" s="8"/>
    </row>
    <row r="5" spans="1:23" x14ac:dyDescent="0.25">
      <c r="A5" s="18">
        <v>1</v>
      </c>
      <c r="B5" s="17">
        <v>2005935</v>
      </c>
      <c r="C5" s="2" t="s">
        <v>26</v>
      </c>
      <c r="D5" s="2" t="s">
        <v>18</v>
      </c>
      <c r="E5" s="36" t="s">
        <v>24</v>
      </c>
      <c r="F5" s="5"/>
      <c r="G5" s="17" t="s">
        <v>23</v>
      </c>
      <c r="H5" s="3">
        <v>88.17</v>
      </c>
      <c r="I5" s="19">
        <v>600</v>
      </c>
      <c r="J5" s="38">
        <f>H5*I5</f>
        <v>52902</v>
      </c>
      <c r="K5" s="39"/>
      <c r="L5" s="9"/>
      <c r="M5" s="10"/>
      <c r="P5" s="11"/>
      <c r="Q5" s="12"/>
      <c r="R5" s="11"/>
      <c r="S5" s="11"/>
      <c r="T5" s="11"/>
    </row>
    <row r="6" spans="1:23" x14ac:dyDescent="0.25">
      <c r="A6" s="18">
        <v>2</v>
      </c>
      <c r="B6" s="17">
        <v>2045617</v>
      </c>
      <c r="C6" s="2" t="s">
        <v>27</v>
      </c>
      <c r="D6" s="2" t="s">
        <v>18</v>
      </c>
      <c r="E6" s="36" t="s">
        <v>24</v>
      </c>
      <c r="F6" s="5"/>
      <c r="G6" s="17" t="s">
        <v>23</v>
      </c>
      <c r="H6" s="3">
        <v>31.25</v>
      </c>
      <c r="I6" s="19">
        <v>160</v>
      </c>
      <c r="J6" s="38">
        <f t="shared" ref="J6:J15" si="0">H6*I6</f>
        <v>5000</v>
      </c>
      <c r="K6" s="39"/>
      <c r="L6" s="9"/>
      <c r="M6" s="10"/>
      <c r="P6" s="11"/>
      <c r="Q6" s="12"/>
      <c r="R6" s="11"/>
      <c r="S6" s="11"/>
      <c r="T6" s="11"/>
    </row>
    <row r="7" spans="1:23" x14ac:dyDescent="0.25">
      <c r="A7" s="18">
        <v>3</v>
      </c>
      <c r="B7" s="17">
        <v>2015993</v>
      </c>
      <c r="C7" s="2" t="s">
        <v>28</v>
      </c>
      <c r="D7" s="2" t="s">
        <v>18</v>
      </c>
      <c r="E7" s="36" t="s">
        <v>24</v>
      </c>
      <c r="F7" s="5"/>
      <c r="G7" s="17" t="s">
        <v>23</v>
      </c>
      <c r="H7" s="3">
        <v>131.59</v>
      </c>
      <c r="I7" s="19">
        <v>350</v>
      </c>
      <c r="J7" s="38">
        <f t="shared" si="0"/>
        <v>46056.5</v>
      </c>
      <c r="K7" s="39"/>
      <c r="L7" s="9"/>
      <c r="M7" s="10"/>
      <c r="P7" s="11"/>
      <c r="Q7" s="12"/>
      <c r="R7" s="11"/>
      <c r="S7" s="11"/>
      <c r="T7" s="11"/>
    </row>
    <row r="8" spans="1:23" x14ac:dyDescent="0.25">
      <c r="A8" s="18">
        <v>4</v>
      </c>
      <c r="B8" s="17">
        <v>2028758</v>
      </c>
      <c r="C8" s="2" t="s">
        <v>29</v>
      </c>
      <c r="D8" s="2" t="s">
        <v>18</v>
      </c>
      <c r="E8" s="36" t="s">
        <v>24</v>
      </c>
      <c r="F8" s="5"/>
      <c r="G8" s="17" t="s">
        <v>23</v>
      </c>
      <c r="H8" s="3">
        <v>69.569999999999993</v>
      </c>
      <c r="I8" s="19">
        <v>300</v>
      </c>
      <c r="J8" s="38">
        <f t="shared" si="0"/>
        <v>20870.999999999996</v>
      </c>
      <c r="K8" s="39"/>
      <c r="L8" s="9"/>
      <c r="M8" s="10"/>
      <c r="P8" s="11"/>
      <c r="Q8" s="12"/>
      <c r="R8" s="11"/>
      <c r="S8" s="11"/>
      <c r="T8" s="11"/>
    </row>
    <row r="9" spans="1:23" x14ac:dyDescent="0.25">
      <c r="A9" s="18">
        <v>5</v>
      </c>
      <c r="B9" s="17">
        <v>2045627</v>
      </c>
      <c r="C9" s="2" t="s">
        <v>30</v>
      </c>
      <c r="D9" s="2" t="s">
        <v>18</v>
      </c>
      <c r="E9" s="36" t="s">
        <v>24</v>
      </c>
      <c r="F9" s="5"/>
      <c r="G9" s="17" t="s">
        <v>23</v>
      </c>
      <c r="H9" s="3">
        <v>52.9</v>
      </c>
      <c r="I9" s="19">
        <v>68</v>
      </c>
      <c r="J9" s="38">
        <f t="shared" si="0"/>
        <v>3597.2</v>
      </c>
      <c r="K9" s="39"/>
      <c r="L9" s="9"/>
      <c r="M9" s="10"/>
      <c r="P9" s="11"/>
      <c r="Q9" s="12"/>
      <c r="R9" s="11"/>
      <c r="S9" s="11"/>
      <c r="T9" s="11"/>
    </row>
    <row r="10" spans="1:23" x14ac:dyDescent="0.25">
      <c r="A10" s="18">
        <v>6</v>
      </c>
      <c r="B10" s="17">
        <v>2050201</v>
      </c>
      <c r="C10" s="2" t="s">
        <v>31</v>
      </c>
      <c r="D10" s="2" t="s">
        <v>18</v>
      </c>
      <c r="E10" s="36" t="s">
        <v>24</v>
      </c>
      <c r="F10" s="5"/>
      <c r="G10" s="17" t="s">
        <v>23</v>
      </c>
      <c r="H10" s="3">
        <v>109.9</v>
      </c>
      <c r="I10" s="19">
        <v>35</v>
      </c>
      <c r="J10" s="38">
        <f t="shared" si="0"/>
        <v>3846.5</v>
      </c>
      <c r="K10" s="39"/>
      <c r="L10" s="9"/>
      <c r="M10" s="10"/>
      <c r="P10" s="11"/>
      <c r="Q10" s="12"/>
      <c r="R10" s="11"/>
      <c r="S10" s="11"/>
      <c r="T10" s="11"/>
    </row>
    <row r="11" spans="1:23" x14ac:dyDescent="0.25">
      <c r="A11" s="18">
        <v>7</v>
      </c>
      <c r="B11" s="17">
        <v>2089326</v>
      </c>
      <c r="C11" s="2" t="s">
        <v>32</v>
      </c>
      <c r="D11" s="2" t="s">
        <v>18</v>
      </c>
      <c r="E11" s="36" t="s">
        <v>24</v>
      </c>
      <c r="F11" s="5"/>
      <c r="G11" s="17" t="s">
        <v>23</v>
      </c>
      <c r="H11" s="3">
        <v>152.07</v>
      </c>
      <c r="I11" s="19">
        <v>500</v>
      </c>
      <c r="J11" s="38">
        <f t="shared" si="0"/>
        <v>76035</v>
      </c>
      <c r="K11" s="39"/>
      <c r="L11" s="9"/>
      <c r="M11" s="10"/>
      <c r="P11" s="11"/>
      <c r="Q11" s="12"/>
      <c r="R11" s="11"/>
      <c r="S11" s="11"/>
      <c r="T11" s="11"/>
    </row>
    <row r="12" spans="1:23" x14ac:dyDescent="0.25">
      <c r="A12" s="18">
        <v>8</v>
      </c>
      <c r="B12" s="17">
        <v>2089321</v>
      </c>
      <c r="C12" s="2" t="s">
        <v>33</v>
      </c>
      <c r="D12" s="2" t="s">
        <v>18</v>
      </c>
      <c r="E12" s="36" t="s">
        <v>24</v>
      </c>
      <c r="F12" s="5"/>
      <c r="G12" s="17" t="s">
        <v>23</v>
      </c>
      <c r="H12" s="3">
        <v>202.95</v>
      </c>
      <c r="I12" s="19">
        <v>15</v>
      </c>
      <c r="J12" s="38">
        <f t="shared" si="0"/>
        <v>3044.25</v>
      </c>
      <c r="K12" s="39"/>
      <c r="L12" s="9"/>
      <c r="M12" s="10"/>
      <c r="P12" s="11"/>
      <c r="Q12" s="12"/>
      <c r="R12" s="11"/>
      <c r="S12" s="11"/>
      <c r="T12" s="11"/>
    </row>
    <row r="13" spans="1:23" x14ac:dyDescent="0.25">
      <c r="A13" s="18">
        <v>9</v>
      </c>
      <c r="B13" s="17">
        <v>2089324</v>
      </c>
      <c r="C13" s="2" t="s">
        <v>34</v>
      </c>
      <c r="D13" s="2" t="s">
        <v>18</v>
      </c>
      <c r="E13" s="36" t="s">
        <v>24</v>
      </c>
      <c r="F13" s="5"/>
      <c r="G13" s="17" t="s">
        <v>23</v>
      </c>
      <c r="H13" s="3">
        <v>113.36</v>
      </c>
      <c r="I13" s="19">
        <v>450</v>
      </c>
      <c r="J13" s="38">
        <f t="shared" si="0"/>
        <v>51012</v>
      </c>
      <c r="K13" s="39"/>
      <c r="L13" s="9"/>
      <c r="M13" s="10"/>
      <c r="P13" s="11"/>
      <c r="Q13" s="12"/>
      <c r="R13" s="11"/>
      <c r="S13" s="11"/>
      <c r="T13" s="11"/>
    </row>
    <row r="14" spans="1:23" x14ac:dyDescent="0.25">
      <c r="A14" s="18">
        <v>10</v>
      </c>
      <c r="B14" s="17">
        <v>2099070</v>
      </c>
      <c r="C14" s="2" t="s">
        <v>35</v>
      </c>
      <c r="D14" s="2" t="s">
        <v>18</v>
      </c>
      <c r="E14" s="36" t="s">
        <v>24</v>
      </c>
      <c r="F14" s="5"/>
      <c r="G14" s="17" t="s">
        <v>23</v>
      </c>
      <c r="H14" s="3">
        <v>173.81</v>
      </c>
      <c r="I14" s="19">
        <v>500</v>
      </c>
      <c r="J14" s="38">
        <f t="shared" si="0"/>
        <v>86905</v>
      </c>
      <c r="K14" s="39"/>
      <c r="L14" s="9"/>
      <c r="M14" s="10"/>
      <c r="P14" s="11"/>
      <c r="Q14" s="12"/>
      <c r="R14" s="11"/>
      <c r="S14" s="11"/>
      <c r="T14" s="11"/>
    </row>
    <row r="15" spans="1:23" x14ac:dyDescent="0.25">
      <c r="A15" s="18">
        <v>11</v>
      </c>
      <c r="B15" s="17">
        <v>2099053</v>
      </c>
      <c r="C15" s="2" t="s">
        <v>36</v>
      </c>
      <c r="D15" s="2" t="s">
        <v>18</v>
      </c>
      <c r="E15" s="36" t="s">
        <v>24</v>
      </c>
      <c r="F15" s="5"/>
      <c r="G15" s="17" t="s">
        <v>23</v>
      </c>
      <c r="H15" s="3">
        <v>117.13</v>
      </c>
      <c r="I15" s="19">
        <v>500</v>
      </c>
      <c r="J15" s="38">
        <f t="shared" si="0"/>
        <v>58565</v>
      </c>
      <c r="K15" s="39"/>
      <c r="L15" s="9"/>
      <c r="M15" s="10"/>
      <c r="P15" s="11"/>
      <c r="Q15" s="12"/>
      <c r="R15" s="11"/>
      <c r="S15" s="11"/>
      <c r="T15" s="11"/>
    </row>
    <row r="16" spans="1:23" s="32" customFormat="1" x14ac:dyDescent="0.25">
      <c r="A16" s="18"/>
      <c r="B16" s="27" t="s">
        <v>19</v>
      </c>
      <c r="C16" s="24"/>
      <c r="D16" s="24"/>
      <c r="E16" s="24"/>
      <c r="F16" s="28"/>
      <c r="G16" s="27"/>
      <c r="H16" s="24"/>
      <c r="I16" s="25"/>
      <c r="J16" s="25">
        <f>SUM(J5:J15)</f>
        <v>407834.45</v>
      </c>
      <c r="K16" s="29"/>
      <c r="L16" s="29"/>
      <c r="M16" s="30"/>
      <c r="N16" s="31"/>
      <c r="O16" s="31"/>
      <c r="P16" s="26"/>
      <c r="Q16" s="26"/>
      <c r="R16" s="26"/>
      <c r="S16" s="26"/>
      <c r="T16" s="26"/>
      <c r="U16" s="31"/>
      <c r="V16" s="31"/>
      <c r="W16" s="31"/>
    </row>
    <row r="17" spans="1:10" x14ac:dyDescent="0.25">
      <c r="B17" s="33" t="s">
        <v>20</v>
      </c>
      <c r="J17" s="33">
        <v>407834</v>
      </c>
    </row>
    <row r="18" spans="1:10" x14ac:dyDescent="0.25">
      <c r="B18" s="27" t="s">
        <v>21</v>
      </c>
      <c r="J18" s="34" t="s">
        <v>15</v>
      </c>
    </row>
    <row r="20" spans="1:10" x14ac:dyDescent="0.25">
      <c r="A20" s="35" t="s">
        <v>22</v>
      </c>
    </row>
  </sheetData>
  <autoFilter ref="A4:J18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2015-03-19T10:36:12Z</dcterms:modified>
</cp:coreProperties>
</file>