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tova.IA\Documents\Пользовательские шаблоны Office\работа 2022\Шлагбаум\"/>
    </mc:Choice>
  </mc:AlternateContent>
  <bookViews>
    <workbookView xWindow="0" yWindow="0" windowWidth="19200" windowHeight="115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4" i="1" l="1"/>
  <c r="G15" i="1" s="1"/>
</calcChain>
</file>

<file path=xl/sharedStrings.xml><?xml version="1.0" encoding="utf-8"?>
<sst xmlns="http://schemas.openxmlformats.org/spreadsheetml/2006/main" count="22" uniqueCount="22">
  <si>
    <t xml:space="preserve">Проектные работы </t>
  </si>
  <si>
    <t xml:space="preserve">Наименование проектной (изыскательской) организации </t>
  </si>
  <si>
    <t xml:space="preserve">Наименование организации заказчика </t>
  </si>
  <si>
    <t>ПАО "МРСК-Центра" (Филиал ПАО "МРСК-Центра"-"Брянскэнерго")</t>
  </si>
  <si>
    <t>№ п.п.</t>
  </si>
  <si>
    <t>Характеристика предприятия, здания, сооружения или виды работ.</t>
  </si>
  <si>
    <t xml:space="preserve">Номера частей, глав, таблиц, процентов,параграфов и пунктов Справочника базовых цен на проектныеи и изыскательские работы </t>
  </si>
  <si>
    <t xml:space="preserve">Расчет стоимости: (a+bx)*Ki или (объем СМР)*проц/100 или количество*цена, тыс.руб    </t>
  </si>
  <si>
    <t>Стоимость тыс. руб.</t>
  </si>
  <si>
    <t>1.1</t>
  </si>
  <si>
    <t>1.2</t>
  </si>
  <si>
    <t>СМЕТА №12-01-01</t>
  </si>
  <si>
    <t>Итого проектные работы в ценах 2001 г.</t>
  </si>
  <si>
    <t xml:space="preserve">Составил:Ведущий инженер Управления технологического развития                                                                           Котова И.А. </t>
  </si>
  <si>
    <t>Выполнить проектирование щита учета</t>
  </si>
  <si>
    <t xml:space="preserve">СБЦП 81-02-07-2001
Таблица № 34. Диспетчерское управление и телемеханизация энергетических объектов энергосистем п.11Устройство отображения ,прибор цифровой 10 приборов объект  а=0 b=3,45    x=1 /10                                                                                                                                               Крд=0,6                                                              </t>
  </si>
  <si>
    <t>Цпир=(a+b*x)=(3,45*0,1)*0,6*0,35</t>
  </si>
  <si>
    <t>Итого проектные работы в ценах 3 кв. 2022 г. К=5,07</t>
  </si>
  <si>
    <t>Выполнить  КЛ 0,4кВ  общая протяженность -49 м</t>
  </si>
  <si>
    <t xml:space="preserve">СБЦП 81-02-07-2001
"Коммунальные инженерные сети и сооружения"                                                         Таблица № 17. кабельные линии электропередачи напряжением до 35 кВ протяженностью, м, до 100 м  объект  а=11,96 b=0     x=1                                                                                                                                                                                                        </t>
  </si>
  <si>
    <t>1пир=(a+b*x)=11,96</t>
  </si>
  <si>
    <t>Строительство устройств для преграждения и освобождения пути въезда/выезда (шлагбаум) на объекте филиала ПАО "Россети Центр"- "Брянскэнерго" территория исполнительного аппарата расположенного по адресу: г. Брянск, ул. Советская,35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</si>
</sst>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0.000"/>
    <numFmt numFmtId="166" formatCode="#,##0.00000"/>
    <numFmt numFmtId="167" formatCode="#,##0.000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quotePrefix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 wrapText="1"/>
    </xf>
    <xf numFmtId="0" fontId="7" fillId="0" borderId="3" xfId="0" quotePrefix="1" applyFont="1" applyBorder="1" applyAlignment="1">
      <alignment horizontal="left" vertical="center" wrapText="1"/>
    </xf>
    <xf numFmtId="0" fontId="8" fillId="0" borderId="3" xfId="0" quotePrefix="1" applyFont="1" applyBorder="1" applyAlignment="1">
      <alignment horizontal="left" vertical="center" wrapText="1"/>
    </xf>
    <xf numFmtId="165" fontId="6" fillId="0" borderId="3" xfId="0" quotePrefix="1" applyNumberFormat="1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vertical="center"/>
    </xf>
    <xf numFmtId="0" fontId="7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0" xfId="0" applyAlignment="1">
      <alignment horizontal="center" vertical="center"/>
    </xf>
    <xf numFmtId="166" fontId="0" fillId="0" borderId="3" xfId="0" applyNumberFormat="1" applyBorder="1" applyAlignment="1">
      <alignment vertical="center"/>
    </xf>
    <xf numFmtId="4" fontId="0" fillId="0" borderId="3" xfId="0" applyNumberFormat="1" applyBorder="1" applyAlignment="1">
      <alignment horizontal="center" vertical="center"/>
    </xf>
    <xf numFmtId="167" fontId="0" fillId="0" borderId="3" xfId="0" applyNumberFormat="1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9" fillId="0" borderId="0" xfId="1" applyFont="1" applyAlignment="1">
      <alignment horizontal="center" vertical="top" wrapText="1"/>
    </xf>
    <xf numFmtId="0" fontId="1" fillId="0" borderId="0" xfId="0" quotePrefix="1" applyFont="1" applyAlignment="1">
      <alignment horizontal="center" vertical="center" wrapText="1" shrinkToFit="1"/>
    </xf>
    <xf numFmtId="0" fontId="1" fillId="0" borderId="0" xfId="0" applyFont="1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142875</xdr:colOff>
      <xdr:row>16</xdr:row>
      <xdr:rowOff>104775</xdr:rowOff>
    </xdr:from>
    <xdr:to>
      <xdr:col>5</xdr:col>
      <xdr:colOff>676276</xdr:colOff>
      <xdr:row>18</xdr:row>
      <xdr:rowOff>180975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43575" y="4495800"/>
          <a:ext cx="533401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8"/>
  <sheetViews>
    <sheetView tabSelected="1" topLeftCell="A2" zoomScale="85" zoomScaleNormal="85" workbookViewId="0">
      <selection activeCell="I7" sqref="I7"/>
    </sheetView>
  </sheetViews>
  <sheetFormatPr defaultRowHeight="15" x14ac:dyDescent="0.25"/>
  <cols>
    <col min="1" max="1" width="4.85546875" style="1" customWidth="1"/>
    <col min="2" max="2" width="9.140625" style="1" hidden="1" customWidth="1"/>
    <col min="3" max="3" width="4.28515625" style="1" customWidth="1"/>
    <col min="4" max="4" width="31.42578125" style="1" customWidth="1"/>
    <col min="5" max="5" width="43.42578125" style="1" customWidth="1"/>
    <col min="6" max="6" width="26.85546875" style="1" customWidth="1"/>
    <col min="7" max="7" width="20.85546875" style="1" customWidth="1"/>
    <col min="8" max="8" width="13.28515625" style="1" customWidth="1"/>
    <col min="9" max="9" width="28.140625" style="1" customWidth="1"/>
    <col min="10" max="16384" width="9.140625" style="1"/>
  </cols>
  <sheetData>
    <row r="2" spans="3:9" ht="15.75" x14ac:dyDescent="0.25">
      <c r="C2" s="28" t="s">
        <v>11</v>
      </c>
      <c r="D2" s="29"/>
      <c r="E2" s="29"/>
      <c r="F2" s="29"/>
      <c r="G2" s="29"/>
    </row>
    <row r="3" spans="3:9" ht="15.75" x14ac:dyDescent="0.25">
      <c r="C3" s="30" t="s">
        <v>0</v>
      </c>
      <c r="D3" s="30"/>
      <c r="E3" s="30"/>
      <c r="F3" s="30"/>
      <c r="G3" s="30"/>
    </row>
    <row r="4" spans="3:9" ht="67.5" customHeight="1" x14ac:dyDescent="0.25">
      <c r="C4" s="2"/>
      <c r="D4" s="30" t="s">
        <v>21</v>
      </c>
      <c r="E4" s="30"/>
      <c r="F4" s="30"/>
      <c r="G4" s="30"/>
    </row>
    <row r="5" spans="3:9" x14ac:dyDescent="0.25">
      <c r="C5" s="31" t="s">
        <v>1</v>
      </c>
      <c r="D5" s="31"/>
      <c r="E5" s="31"/>
      <c r="F5" s="32"/>
      <c r="G5" s="32"/>
      <c r="H5" s="3"/>
      <c r="I5" s="3"/>
    </row>
    <row r="6" spans="3:9" ht="33" customHeight="1" x14ac:dyDescent="0.25">
      <c r="C6" s="33" t="s">
        <v>2</v>
      </c>
      <c r="D6" s="33"/>
      <c r="E6" s="33"/>
      <c r="F6" s="34" t="s">
        <v>3</v>
      </c>
      <c r="G6" s="34"/>
      <c r="H6" s="3"/>
      <c r="I6" s="3"/>
    </row>
    <row r="7" spans="3:9" ht="51" x14ac:dyDescent="0.25">
      <c r="C7" s="4" t="s">
        <v>4</v>
      </c>
      <c r="D7" s="4" t="s">
        <v>5</v>
      </c>
      <c r="E7" s="4" t="s">
        <v>6</v>
      </c>
      <c r="F7" s="5" t="s">
        <v>7</v>
      </c>
      <c r="G7" s="4" t="s">
        <v>8</v>
      </c>
    </row>
    <row r="8" spans="3:9" x14ac:dyDescent="0.25">
      <c r="C8" s="6">
        <v>1</v>
      </c>
      <c r="D8" s="6">
        <v>2</v>
      </c>
      <c r="E8" s="6">
        <v>3</v>
      </c>
      <c r="F8" s="6">
        <v>4</v>
      </c>
      <c r="G8" s="6">
        <v>5</v>
      </c>
      <c r="I8" s="7"/>
    </row>
    <row r="9" spans="3:9" ht="89.25" x14ac:dyDescent="0.25">
      <c r="C9" s="8" t="s">
        <v>9</v>
      </c>
      <c r="D9" s="9" t="s">
        <v>18</v>
      </c>
      <c r="E9" s="10" t="s">
        <v>19</v>
      </c>
      <c r="F9" s="11" t="s">
        <v>20</v>
      </c>
      <c r="G9" s="20">
        <f>11.96</f>
        <v>11.96</v>
      </c>
      <c r="I9" s="7"/>
    </row>
    <row r="10" spans="3:9" hidden="1" x14ac:dyDescent="0.25">
      <c r="C10" s="14"/>
      <c r="D10" s="15"/>
      <c r="E10" s="10"/>
      <c r="F10" s="11"/>
      <c r="G10" s="12"/>
      <c r="I10" s="13"/>
    </row>
    <row r="11" spans="3:9" ht="89.25" hidden="1" x14ac:dyDescent="0.25">
      <c r="C11" s="8" t="s">
        <v>10</v>
      </c>
      <c r="D11" s="9" t="s">
        <v>14</v>
      </c>
      <c r="E11" s="10" t="s">
        <v>15</v>
      </c>
      <c r="F11" s="11" t="s">
        <v>16</v>
      </c>
      <c r="G11" s="20"/>
      <c r="I11" s="7"/>
    </row>
    <row r="12" spans="3:9" hidden="1" x14ac:dyDescent="0.25">
      <c r="C12" s="8"/>
      <c r="D12" s="9"/>
      <c r="E12" s="10"/>
      <c r="F12" s="11"/>
      <c r="G12" s="20"/>
      <c r="I12" s="7"/>
    </row>
    <row r="13" spans="3:9" x14ac:dyDescent="0.25">
      <c r="C13" s="14"/>
      <c r="D13" s="9"/>
      <c r="E13" s="10"/>
      <c r="F13" s="11"/>
      <c r="G13" s="19"/>
      <c r="I13" s="7"/>
    </row>
    <row r="14" spans="3:9" x14ac:dyDescent="0.25">
      <c r="C14" s="14"/>
      <c r="D14" s="22" t="s">
        <v>12</v>
      </c>
      <c r="E14" s="25"/>
      <c r="F14" s="26"/>
      <c r="G14" s="21">
        <f>G9+G10+G11+G12</f>
        <v>11.96</v>
      </c>
      <c r="I14" s="7"/>
    </row>
    <row r="15" spans="3:9" x14ac:dyDescent="0.25">
      <c r="C15" s="16"/>
      <c r="D15" s="22" t="s">
        <v>17</v>
      </c>
      <c r="E15" s="23"/>
      <c r="F15" s="24"/>
      <c r="G15" s="18">
        <f>G14*5.07</f>
        <v>60.637200000000007</v>
      </c>
      <c r="I15" s="7"/>
    </row>
    <row r="16" spans="3:9" x14ac:dyDescent="0.25">
      <c r="I16" s="7"/>
    </row>
    <row r="17" spans="3:7" x14ac:dyDescent="0.25">
      <c r="E17" s="17"/>
      <c r="F17" s="17"/>
    </row>
    <row r="18" spans="3:7" x14ac:dyDescent="0.25">
      <c r="C18" s="27" t="s">
        <v>13</v>
      </c>
      <c r="D18" s="27"/>
      <c r="E18" s="27"/>
      <c r="F18" s="27"/>
      <c r="G18" s="27"/>
    </row>
  </sheetData>
  <mergeCells count="10">
    <mergeCell ref="D15:F15"/>
    <mergeCell ref="D14:F14"/>
    <mergeCell ref="C18:G18"/>
    <mergeCell ref="C2:G2"/>
    <mergeCell ref="C3:G3"/>
    <mergeCell ref="D4:G4"/>
    <mergeCell ref="C5:E5"/>
    <mergeCell ref="F5:G5"/>
    <mergeCell ref="C6:E6"/>
    <mergeCell ref="F6:G6"/>
  </mergeCells>
  <pageMargins left="0.7" right="0.7" top="0.75" bottom="0.75" header="0.3" footer="0.3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Ирина Анатольевна</dc:creator>
  <cp:lastModifiedBy>Котова Ирина Анатольевна</cp:lastModifiedBy>
  <cp:lastPrinted>2020-10-23T10:02:37Z</cp:lastPrinted>
  <dcterms:created xsi:type="dcterms:W3CDTF">2019-09-10T10:36:39Z</dcterms:created>
  <dcterms:modified xsi:type="dcterms:W3CDTF">2022-09-19T06:21:22Z</dcterms:modified>
</cp:coreProperties>
</file>