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84"/>
  </bookViews>
  <sheets>
    <sheet name="Приложение №1" sheetId="3" r:id="rId1"/>
  </sheets>
  <definedNames>
    <definedName name="_xlnm.Print_Area" localSheetId="0">'Приложение №1'!$A$1:$AD$36</definedName>
  </definedNames>
  <calcPr calcId="152511"/>
</workbook>
</file>

<file path=xl/calcChain.xml><?xml version="1.0" encoding="utf-8"?>
<calcChain xmlns="http://schemas.openxmlformats.org/spreadsheetml/2006/main">
  <c r="Q32" i="3" l="1"/>
  <c r="P32" i="3" l="1"/>
  <c r="V32" i="3" l="1"/>
  <c r="W32" i="3"/>
  <c r="X32" i="3"/>
  <c r="Y32" i="3"/>
  <c r="Z32" i="3"/>
  <c r="AA32" i="3"/>
  <c r="AB32" i="3"/>
  <c r="S32" i="3"/>
  <c r="R32" i="3"/>
  <c r="T32" i="3"/>
  <c r="O32" i="3"/>
  <c r="N32" i="3"/>
  <c r="M32" i="3"/>
  <c r="L32" i="3"/>
  <c r="U32" i="3" l="1"/>
</calcChain>
</file>

<file path=xl/sharedStrings.xml><?xml version="1.0" encoding="utf-8"?>
<sst xmlns="http://schemas.openxmlformats.org/spreadsheetml/2006/main" count="196" uniqueCount="132">
  <si>
    <t>Диспетчерское наименование</t>
  </si>
  <si>
    <t>Пункты перебазировки</t>
  </si>
  <si>
    <t>Административный район</t>
  </si>
  <si>
    <t xml:space="preserve">Адрес структурного подразделения </t>
  </si>
  <si>
    <t xml:space="preserve">Расстояние от базы структурного подразделения, до условной середины участка выполнения работ, км </t>
  </si>
  <si>
    <t>Класс U, кВ</t>
  </si>
  <si>
    <t>№ ТМ в SAP</t>
  </si>
  <si>
    <t>№ п/п</t>
  </si>
  <si>
    <t>№ опор</t>
  </si>
  <si>
    <t>Ширина существующей просеки, м</t>
  </si>
  <si>
    <t>Объём работ</t>
  </si>
  <si>
    <t>Месяц выполнения работ</t>
  </si>
  <si>
    <t>Расчистка от ДКР, га</t>
  </si>
  <si>
    <t>Вырубка деревьев с диаметром ствола на высоте 1 м более 100 мм, в том числе по толщине деревьев, шт</t>
  </si>
  <si>
    <t>Ручная, га</t>
  </si>
  <si>
    <t>Механизированная, га</t>
  </si>
  <si>
    <t>Ручная / механизированная</t>
  </si>
  <si>
    <t>Густая, га</t>
  </si>
  <si>
    <t>Средняя, га</t>
  </si>
  <si>
    <t>Мелкая, га</t>
  </si>
  <si>
    <t>Итого, га</t>
  </si>
  <si>
    <t>До 20 см, шт</t>
  </si>
  <si>
    <t>До 24 см, шт</t>
  </si>
  <si>
    <t>До 28 см, шт</t>
  </si>
  <si>
    <t>До 32 см, шт</t>
  </si>
  <si>
    <t>Свыше 32 см, шт</t>
  </si>
  <si>
    <t>Итого, шт</t>
  </si>
  <si>
    <t>От 10 до 16 см, шт</t>
  </si>
  <si>
    <t>Наличие труднодоступных участков (овраги, болота)</t>
  </si>
  <si>
    <t xml:space="preserve">Конечный </t>
  </si>
  <si>
    <t xml:space="preserve">Приложение № 1 к </t>
  </si>
  <si>
    <t>к Техническому заданию</t>
  </si>
  <si>
    <t>Начальный</t>
  </si>
  <si>
    <t>Место расположение и характеристика объекта, объем и сроки выполнения работ</t>
  </si>
  <si>
    <t>База структурного подразделения</t>
  </si>
  <si>
    <t>Итого</t>
  </si>
  <si>
    <t>болото</t>
  </si>
  <si>
    <t>ВЛ 110 кВ Клинцовская ТЭЦ - Найтоповичи</t>
  </si>
  <si>
    <t>VL110-001156</t>
  </si>
  <si>
    <t>г. Клинцы, пер. Зайцева, д.7</t>
  </si>
  <si>
    <t>50-72, 75-76, 77-85, 87-96, 97-102, 103-108, 112-126.</t>
  </si>
  <si>
    <t>ВЛ 110 кВ Найтоповичи - Залинейная с отпайкой на ПС 8НА</t>
  </si>
  <si>
    <t>ВЛ 110 кВ Красная Гора-Кожаны</t>
  </si>
  <si>
    <t>ВЛ 110 кВ Трубчевская - Погар</t>
  </si>
  <si>
    <t>VL110-001125</t>
  </si>
  <si>
    <t>VL110-001142</t>
  </si>
  <si>
    <t>VL110-001147</t>
  </si>
  <si>
    <t>июнь</t>
  </si>
  <si>
    <t>3-20, 21-26, 28-33, 34-43, 45-50, 60-62, 63-79, 80-85.</t>
  </si>
  <si>
    <t>5-8, 9-10, 11-12, 13-15, 24-35, 36-40, 48-50, 60-64, 65-66, 73-75, 79-84, 85-100, 101-104, 107-127, 129-131, 134-137, 138-140, 141-143, 144-146, 147-149, 152-155, 157-158, 164-199, 201-202, 203-209, 213-217.</t>
  </si>
  <si>
    <t>Клинцовский. Унечский</t>
  </si>
  <si>
    <t>Красногоский. .Гордеевский</t>
  </si>
  <si>
    <t>Трубчевский. Погарский</t>
  </si>
  <si>
    <t>г. Почеп, ул. Брянская д.104</t>
  </si>
  <si>
    <t>7/194-12/189, 13/188-15/186, 16/185-51, 54-90, 92-95, 96-97, 100-115, 116-127/187-0</t>
  </si>
  <si>
    <t>ВЛ 110 кВ Брянская ГРЭС - Цементная с отпайкой на Т-1 ПС Цементная I цепь</t>
  </si>
  <si>
    <t>ВЛ 110 кВ Цементная-Литейная с отпайками</t>
  </si>
  <si>
    <t>ВЛ 110 кВ Брянская - Центральная Восточная с отпайкой на ПС Навля-тяговая</t>
  </si>
  <si>
    <t>ВЛ 110 кВ Урицкая-Южная с отпайками</t>
  </si>
  <si>
    <t>ВЛ 110 кВ Цементная-Березовская</t>
  </si>
  <si>
    <t>VL110-001417</t>
  </si>
  <si>
    <t>VL110-001884</t>
  </si>
  <si>
    <t>VL110-001445</t>
  </si>
  <si>
    <t>VL110-001464</t>
  </si>
  <si>
    <t>VL110-001419</t>
  </si>
  <si>
    <t>Брянский               Навлинский</t>
  </si>
  <si>
    <t>Дятьковский</t>
  </si>
  <si>
    <t>г. Брянск</t>
  </si>
  <si>
    <t>г. Брянск, ул. Энергетическая, д.3</t>
  </si>
  <si>
    <t>ВЛ 35 кВ Чуровичи-Ивановка</t>
  </si>
  <si>
    <t>ВЛ 35 кВ Ивотская - Бытошевская</t>
  </si>
  <si>
    <t>ВЛ 35 кВ Мишковка-Андрейковичи</t>
  </si>
  <si>
    <t>ВЛ 35 кВ Мглин - Юбилейная с отпайкой на ПС Тембр</t>
  </si>
  <si>
    <t>ВЛ 35 кВ Климово-Щербиничи</t>
  </si>
  <si>
    <t>ВЛ35кВ Брянская ГРЭС-Пальцо</t>
  </si>
  <si>
    <t>ВЛ35кВ Дубровская-Алешинская</t>
  </si>
  <si>
    <t>VL035-001733</t>
  </si>
  <si>
    <t>VL035-002227</t>
  </si>
  <si>
    <t>VL035-001724</t>
  </si>
  <si>
    <t>VL035-001725</t>
  </si>
  <si>
    <t>VL035-001731</t>
  </si>
  <si>
    <t>VL035-002225</t>
  </si>
  <si>
    <t>VL035-002248</t>
  </si>
  <si>
    <t>0-1/1, 2/2-15/15, 25/25-32/32, 33/33-111/111, 132/132-136/136, 136/136-138/138, 140-147, 89/89-90/90, 94/94-95/95.</t>
  </si>
  <si>
    <t>1/1-4/4, 159/70-190/100, 51/51-52/52, 30/30-31/31, 63/63-64/64, 71/71-72/72, 157/68-158/69, 107-30/17-32и-107-50/17-52и</t>
  </si>
  <si>
    <t>140/142-145/147, 146/148-150/152, 181-183-186/188, 188/190-196/198, 199/201-202, 243/145-244/246, 249/251-250/252.</t>
  </si>
  <si>
    <t>18/18-36/36, 40-41, 42-45, 50-51, 54-68, 70-78/72.</t>
  </si>
  <si>
    <t xml:space="preserve">1/144-2/143, 4/141-10, 13-18, 19-20, 25-33, 50-54, 55-75, 77-80, 82-83, 87-0. </t>
  </si>
  <si>
    <t>Карачевский</t>
  </si>
  <si>
    <t>Дубровский</t>
  </si>
  <si>
    <t>1-7, 8-13, 1516, 24-34, 36-57, 60-70, 71-76.</t>
  </si>
  <si>
    <t>35-113, 116-117, 118-119.</t>
  </si>
  <si>
    <t>130/1-127/4, 122/9-120/11, 19-20, 26-46, 48-56, 77-0.</t>
  </si>
  <si>
    <t>1/1-8, 9-10, 15-21, 32-37, 40-41, 43-44, 48-54, 55-56, 58-70, 73-86, 87-90, 91-99, 100-124, 125-130, 131-0, 164-0-164-8, 164-9-43/164.</t>
  </si>
  <si>
    <t>12-36, 39-68, 70-71, 76-79, 81-86, 87-89, 93-101, 113-130.</t>
  </si>
  <si>
    <t xml:space="preserve">1-7, 8-23, 25-26, 32-36, 41-49, 51-54, 55-82, 85-90, 91-116, 119-127, 129-130.   </t>
  </si>
  <si>
    <t>г. Дятьково, ул. Красная Роза, д.96</t>
  </si>
  <si>
    <t>Брянский               Дятьковский</t>
  </si>
  <si>
    <t>пр.оп. № 100-101</t>
  </si>
  <si>
    <t>пр.оп. № 81/81-82/82</t>
  </si>
  <si>
    <t>пр.оп. № 50-51</t>
  </si>
  <si>
    <t>пр.оп. № 64-65</t>
  </si>
  <si>
    <t>пр.оп. № 87-88</t>
  </si>
  <si>
    <t>пр.оп. № 49-50</t>
  </si>
  <si>
    <t>пр.оп. № 78-79</t>
  </si>
  <si>
    <t>пр.оп. № 107-108</t>
  </si>
  <si>
    <t>п. Навля, ул. Мичурина, д.53</t>
  </si>
  <si>
    <t>пр.оп. № 220/222-221/223</t>
  </si>
  <si>
    <t>г. Жуковка, ул. Лесная.</t>
  </si>
  <si>
    <t>пр.оп. № 67-68</t>
  </si>
  <si>
    <t>Климовский</t>
  </si>
  <si>
    <t>пр. опор 35-36</t>
  </si>
  <si>
    <t>Стародубский. Погарский</t>
  </si>
  <si>
    <t>пр. опор 43-44</t>
  </si>
  <si>
    <t>Мглинской. Унечский</t>
  </si>
  <si>
    <t>пр. опор 98-99</t>
  </si>
  <si>
    <t>Злынсковский</t>
  </si>
  <si>
    <t>144-148.</t>
  </si>
  <si>
    <t>пр. опор 145-146</t>
  </si>
  <si>
    <t>пр.оп. № 36-37</t>
  </si>
  <si>
    <t>сентябрь</t>
  </si>
  <si>
    <t>июль</t>
  </si>
  <si>
    <t>апрель</t>
  </si>
  <si>
    <t>март</t>
  </si>
  <si>
    <t>август</t>
  </si>
  <si>
    <t>“УТВЕРЖДАЮ”</t>
  </si>
  <si>
    <t>Первый заместитель директора -</t>
  </si>
  <si>
    <t>главный инженер филиала</t>
  </si>
  <si>
    <t>ПАО «МРСК Центра» - «Брянскэнерго»</t>
  </si>
  <si>
    <t>_______________________ /Капшуков Ф.А.</t>
  </si>
  <si>
    <t>“_______” ___________________ 2018 г.</t>
  </si>
  <si>
    <t>Начальник СЛЭП УВС                                                                                                                                  Лукичев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</si>
</sst>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right"/>
    </xf>
    <xf numFmtId="17" fontId="2" fillId="2" borderId="2" xfId="1" quotePrefix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" fillId="3" borderId="0" xfId="1" applyFill="1"/>
    <xf numFmtId="0" fontId="3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" fontId="2" fillId="0" borderId="2" xfId="1" quotePrefix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" fillId="0" borderId="0" xfId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5" fontId="1" fillId="0" borderId="0" xfId="1" applyNumberFormat="1"/>
    <xf numFmtId="165" fontId="1" fillId="0" borderId="0" xfId="1" applyNumberFormat="1" applyFill="1"/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/>
    <xf numFmtId="164" fontId="3" fillId="2" borderId="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tabSelected="1" view="pageBreakPreview" topLeftCell="D1" zoomScale="47" zoomScaleNormal="56" zoomScaleSheetLayoutView="47" workbookViewId="0">
      <selection activeCell="U16" sqref="U16"/>
    </sheetView>
  </sheetViews>
  <sheetFormatPr defaultColWidth="9.109375" defaultRowHeight="14.4" x14ac:dyDescent="0.3"/>
  <cols>
    <col min="1" max="1" width="5.109375" style="1" customWidth="1"/>
    <col min="2" max="2" width="22.88671875" style="1" customWidth="1"/>
    <col min="3" max="3" width="20.88671875" style="1" customWidth="1"/>
    <col min="4" max="4" width="30.6640625" style="1" customWidth="1"/>
    <col min="5" max="5" width="10.44140625" style="1" customWidth="1"/>
    <col min="6" max="11" width="25" style="1" customWidth="1"/>
    <col min="12" max="12" width="25" style="22" customWidth="1"/>
    <col min="13" max="16" width="9.5546875" style="1" customWidth="1"/>
    <col min="17" max="17" width="19.77734375" style="1" customWidth="1"/>
    <col min="18" max="18" width="11.6640625" style="1" customWidth="1"/>
    <col min="19" max="19" width="9.109375" style="1" customWidth="1"/>
    <col min="20" max="20" width="9.5546875" style="1" customWidth="1"/>
    <col min="21" max="21" width="21.6640625" style="1" customWidth="1"/>
    <col min="22" max="25" width="12.33203125" style="1" customWidth="1"/>
    <col min="26" max="26" width="11.6640625" style="1" customWidth="1"/>
    <col min="27" max="27" width="14" style="1" customWidth="1"/>
    <col min="28" max="28" width="10.109375" style="1" customWidth="1"/>
    <col min="29" max="29" width="25" style="1" customWidth="1"/>
    <col min="30" max="30" width="20.88671875" style="1" customWidth="1"/>
    <col min="31" max="16384" width="9.109375" style="1"/>
  </cols>
  <sheetData>
    <row r="1" spans="1:31" ht="15.6" x14ac:dyDescent="0.3">
      <c r="AD1" s="5" t="s">
        <v>30</v>
      </c>
    </row>
    <row r="2" spans="1:31" ht="15.6" x14ac:dyDescent="0.3">
      <c r="AD2" s="5" t="s">
        <v>31</v>
      </c>
    </row>
    <row r="3" spans="1:31" ht="17.399999999999999" x14ac:dyDescent="0.3">
      <c r="AB3" s="46"/>
      <c r="AC3" s="46"/>
      <c r="AD3" s="46" t="s">
        <v>125</v>
      </c>
    </row>
    <row r="4" spans="1:31" ht="18" x14ac:dyDescent="0.3">
      <c r="AB4" s="47" t="s">
        <v>126</v>
      </c>
      <c r="AC4" s="47"/>
      <c r="AD4" s="47"/>
    </row>
    <row r="5" spans="1:31" ht="18" x14ac:dyDescent="0.3">
      <c r="AB5" s="47" t="s">
        <v>127</v>
      </c>
      <c r="AC5" s="47"/>
      <c r="AD5" s="47"/>
    </row>
    <row r="6" spans="1:31" ht="18" x14ac:dyDescent="0.3">
      <c r="AB6" s="47" t="s">
        <v>128</v>
      </c>
      <c r="AC6" s="47"/>
      <c r="AD6" s="47"/>
    </row>
    <row r="7" spans="1:31" ht="18" x14ac:dyDescent="0.3">
      <c r="AB7" s="48"/>
      <c r="AC7" s="48"/>
      <c r="AD7" s="48" t="s">
        <v>129</v>
      </c>
    </row>
    <row r="8" spans="1:31" ht="18" x14ac:dyDescent="0.3">
      <c r="AB8" s="48"/>
      <c r="AC8" s="48"/>
      <c r="AD8" s="48" t="s">
        <v>130</v>
      </c>
    </row>
    <row r="9" spans="1:31" ht="17.399999999999999" x14ac:dyDescent="0.3">
      <c r="A9" s="35" t="s">
        <v>33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</row>
    <row r="11" spans="1:31" ht="33.75" customHeight="1" x14ac:dyDescent="0.3">
      <c r="A11" s="36" t="s">
        <v>7</v>
      </c>
      <c r="B11" s="31" t="s">
        <v>2</v>
      </c>
      <c r="C11" s="31" t="s">
        <v>3</v>
      </c>
      <c r="D11" s="37" t="s">
        <v>0</v>
      </c>
      <c r="E11" s="37" t="s">
        <v>5</v>
      </c>
      <c r="F11" s="37" t="s">
        <v>6</v>
      </c>
      <c r="G11" s="34" t="s">
        <v>8</v>
      </c>
      <c r="H11" s="34" t="s">
        <v>9</v>
      </c>
      <c r="I11" s="31" t="s">
        <v>3</v>
      </c>
      <c r="J11" s="40" t="s">
        <v>1</v>
      </c>
      <c r="K11" s="40"/>
      <c r="L11" s="41" t="s">
        <v>4</v>
      </c>
      <c r="M11" s="34" t="s">
        <v>10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 t="s">
        <v>11</v>
      </c>
      <c r="AD11" s="40" t="s">
        <v>28</v>
      </c>
    </row>
    <row r="12" spans="1:31" ht="22.5" customHeight="1" x14ac:dyDescent="0.3">
      <c r="A12" s="36"/>
      <c r="B12" s="32"/>
      <c r="C12" s="32"/>
      <c r="D12" s="38"/>
      <c r="E12" s="38"/>
      <c r="F12" s="38"/>
      <c r="G12" s="34"/>
      <c r="H12" s="34"/>
      <c r="I12" s="32"/>
      <c r="J12" s="32" t="s">
        <v>32</v>
      </c>
      <c r="K12" s="32" t="s">
        <v>29</v>
      </c>
      <c r="L12" s="41"/>
      <c r="M12" s="34" t="s">
        <v>12</v>
      </c>
      <c r="N12" s="34"/>
      <c r="O12" s="34"/>
      <c r="P12" s="34"/>
      <c r="Q12" s="34"/>
      <c r="R12" s="34"/>
      <c r="S12" s="34"/>
      <c r="T12" s="34"/>
      <c r="U12" s="34"/>
      <c r="V12" s="34" t="s">
        <v>13</v>
      </c>
      <c r="W12" s="34"/>
      <c r="X12" s="34"/>
      <c r="Y12" s="34"/>
      <c r="Z12" s="34"/>
      <c r="AA12" s="34"/>
      <c r="AB12" s="34"/>
      <c r="AC12" s="34"/>
      <c r="AD12" s="40"/>
    </row>
    <row r="13" spans="1:31" ht="36" customHeight="1" x14ac:dyDescent="0.3">
      <c r="A13" s="36"/>
      <c r="B13" s="32"/>
      <c r="C13" s="32"/>
      <c r="D13" s="38"/>
      <c r="E13" s="38"/>
      <c r="F13" s="38"/>
      <c r="G13" s="34"/>
      <c r="H13" s="34"/>
      <c r="I13" s="32"/>
      <c r="J13" s="32"/>
      <c r="K13" s="32"/>
      <c r="L13" s="41"/>
      <c r="M13" s="34" t="s">
        <v>14</v>
      </c>
      <c r="N13" s="34"/>
      <c r="O13" s="34"/>
      <c r="P13" s="34"/>
      <c r="Q13" s="34" t="s">
        <v>15</v>
      </c>
      <c r="R13" s="34"/>
      <c r="S13" s="34"/>
      <c r="T13" s="34"/>
      <c r="U13" s="2" t="s">
        <v>16</v>
      </c>
      <c r="V13" s="34"/>
      <c r="W13" s="34"/>
      <c r="X13" s="34"/>
      <c r="Y13" s="34"/>
      <c r="Z13" s="34"/>
      <c r="AA13" s="34"/>
      <c r="AB13" s="34"/>
      <c r="AC13" s="34"/>
      <c r="AD13" s="40"/>
    </row>
    <row r="14" spans="1:31" ht="34.5" customHeight="1" x14ac:dyDescent="0.3">
      <c r="A14" s="36"/>
      <c r="B14" s="33"/>
      <c r="C14" s="33"/>
      <c r="D14" s="39"/>
      <c r="E14" s="39"/>
      <c r="F14" s="39"/>
      <c r="G14" s="34"/>
      <c r="H14" s="34"/>
      <c r="I14" s="33"/>
      <c r="J14" s="33"/>
      <c r="K14" s="33"/>
      <c r="L14" s="41"/>
      <c r="M14" s="2" t="s">
        <v>17</v>
      </c>
      <c r="N14" s="2" t="s">
        <v>18</v>
      </c>
      <c r="O14" s="2" t="s">
        <v>19</v>
      </c>
      <c r="P14" s="2" t="s">
        <v>20</v>
      </c>
      <c r="Q14" s="2" t="s">
        <v>17</v>
      </c>
      <c r="R14" s="2" t="s">
        <v>18</v>
      </c>
      <c r="S14" s="2" t="s">
        <v>19</v>
      </c>
      <c r="T14" s="2" t="s">
        <v>20</v>
      </c>
      <c r="U14" s="2" t="s">
        <v>20</v>
      </c>
      <c r="V14" s="2" t="s">
        <v>27</v>
      </c>
      <c r="W14" s="2" t="s">
        <v>21</v>
      </c>
      <c r="X14" s="2" t="s">
        <v>22</v>
      </c>
      <c r="Y14" s="2" t="s">
        <v>23</v>
      </c>
      <c r="Z14" s="2" t="s">
        <v>24</v>
      </c>
      <c r="AA14" s="2" t="s">
        <v>25</v>
      </c>
      <c r="AB14" s="2" t="s">
        <v>26</v>
      </c>
      <c r="AC14" s="34"/>
      <c r="AD14" s="40"/>
    </row>
    <row r="15" spans="1:31" ht="26.25" customHeight="1" x14ac:dyDescent="0.3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23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</row>
    <row r="16" spans="1:31" ht="46.8" x14ac:dyDescent="0.3">
      <c r="A16" s="3">
        <v>1</v>
      </c>
      <c r="B16" s="14" t="s">
        <v>50</v>
      </c>
      <c r="C16" s="11" t="s">
        <v>39</v>
      </c>
      <c r="D16" s="7" t="s">
        <v>37</v>
      </c>
      <c r="E16" s="11">
        <v>110</v>
      </c>
      <c r="F16" s="11" t="s">
        <v>38</v>
      </c>
      <c r="G16" s="6" t="s">
        <v>40</v>
      </c>
      <c r="H16" s="11">
        <v>42</v>
      </c>
      <c r="I16" s="13" t="s">
        <v>39</v>
      </c>
      <c r="J16" s="12" t="s">
        <v>34</v>
      </c>
      <c r="K16" s="14" t="s">
        <v>102</v>
      </c>
      <c r="L16" s="24">
        <v>32</v>
      </c>
      <c r="M16" s="11"/>
      <c r="N16" s="11"/>
      <c r="O16" s="11"/>
      <c r="P16" s="9"/>
      <c r="Q16" s="42">
        <v>32.277000000000001</v>
      </c>
      <c r="R16" s="11"/>
      <c r="S16" s="11"/>
      <c r="T16" s="9"/>
      <c r="U16" s="9"/>
      <c r="V16" s="11"/>
      <c r="W16" s="11"/>
      <c r="X16" s="11"/>
      <c r="Y16" s="11"/>
      <c r="Z16" s="11"/>
      <c r="AA16" s="11"/>
      <c r="AB16" s="9"/>
      <c r="AC16" s="11" t="s">
        <v>47</v>
      </c>
      <c r="AD16" s="3" t="s">
        <v>36</v>
      </c>
      <c r="AE16" s="44">
        <v>32.277000000000001</v>
      </c>
    </row>
    <row r="17" spans="1:31" ht="46.8" x14ac:dyDescent="0.3">
      <c r="A17" s="3">
        <v>2</v>
      </c>
      <c r="B17" s="14" t="s">
        <v>50</v>
      </c>
      <c r="C17" s="13" t="s">
        <v>39</v>
      </c>
      <c r="D17" s="7" t="s">
        <v>41</v>
      </c>
      <c r="E17" s="13">
        <v>110</v>
      </c>
      <c r="F17" s="13" t="s">
        <v>44</v>
      </c>
      <c r="G17" s="6" t="s">
        <v>48</v>
      </c>
      <c r="H17" s="14">
        <v>42</v>
      </c>
      <c r="I17" s="13" t="s">
        <v>39</v>
      </c>
      <c r="J17" s="12" t="s">
        <v>34</v>
      </c>
      <c r="K17" s="14" t="s">
        <v>103</v>
      </c>
      <c r="L17" s="24">
        <v>32</v>
      </c>
      <c r="M17" s="11"/>
      <c r="N17" s="11"/>
      <c r="O17" s="11"/>
      <c r="P17" s="9"/>
      <c r="Q17" s="42">
        <v>33.281999999999996</v>
      </c>
      <c r="R17" s="11"/>
      <c r="S17" s="11"/>
      <c r="T17" s="9"/>
      <c r="U17" s="9"/>
      <c r="V17" s="11"/>
      <c r="W17" s="11"/>
      <c r="X17" s="11"/>
      <c r="Y17" s="11"/>
      <c r="Z17" s="11"/>
      <c r="AA17" s="11"/>
      <c r="AB17" s="9"/>
      <c r="AC17" s="13" t="s">
        <v>47</v>
      </c>
      <c r="AD17" s="3" t="s">
        <v>36</v>
      </c>
      <c r="AE17" s="44">
        <v>33.281999999999996</v>
      </c>
    </row>
    <row r="18" spans="1:31" ht="62.4" x14ac:dyDescent="0.3">
      <c r="A18" s="3">
        <v>3</v>
      </c>
      <c r="B18" s="14" t="s">
        <v>51</v>
      </c>
      <c r="C18" s="13" t="s">
        <v>39</v>
      </c>
      <c r="D18" s="7" t="s">
        <v>42</v>
      </c>
      <c r="E18" s="13">
        <v>110</v>
      </c>
      <c r="F18" s="13" t="s">
        <v>45</v>
      </c>
      <c r="G18" s="6" t="s">
        <v>54</v>
      </c>
      <c r="H18" s="14">
        <v>42</v>
      </c>
      <c r="I18" s="13" t="s">
        <v>39</v>
      </c>
      <c r="J18" s="12" t="s">
        <v>34</v>
      </c>
      <c r="K18" s="14" t="s">
        <v>104</v>
      </c>
      <c r="L18" s="24">
        <v>56</v>
      </c>
      <c r="M18" s="11"/>
      <c r="N18" s="11"/>
      <c r="O18" s="11"/>
      <c r="P18" s="9"/>
      <c r="Q18" s="42">
        <v>43.688000000000002</v>
      </c>
      <c r="R18" s="11"/>
      <c r="S18" s="11"/>
      <c r="T18" s="9"/>
      <c r="U18" s="9"/>
      <c r="V18" s="11"/>
      <c r="W18" s="11"/>
      <c r="X18" s="11"/>
      <c r="Y18" s="11"/>
      <c r="Z18" s="11"/>
      <c r="AA18" s="11"/>
      <c r="AB18" s="9"/>
      <c r="AC18" s="11" t="s">
        <v>120</v>
      </c>
      <c r="AD18" s="3"/>
      <c r="AE18" s="44">
        <v>43.688000000000002</v>
      </c>
    </row>
    <row r="19" spans="1:31" ht="140.4" x14ac:dyDescent="0.3">
      <c r="A19" s="3">
        <v>4</v>
      </c>
      <c r="B19" s="14" t="s">
        <v>52</v>
      </c>
      <c r="C19" s="14" t="s">
        <v>53</v>
      </c>
      <c r="D19" s="7" t="s">
        <v>43</v>
      </c>
      <c r="E19" s="13">
        <v>110</v>
      </c>
      <c r="F19" s="13" t="s">
        <v>46</v>
      </c>
      <c r="G19" s="6" t="s">
        <v>49</v>
      </c>
      <c r="H19" s="14">
        <v>42</v>
      </c>
      <c r="I19" s="13" t="s">
        <v>39</v>
      </c>
      <c r="J19" s="12" t="s">
        <v>34</v>
      </c>
      <c r="K19" s="14" t="s">
        <v>105</v>
      </c>
      <c r="L19" s="24">
        <v>57</v>
      </c>
      <c r="M19" s="11"/>
      <c r="N19" s="11"/>
      <c r="O19" s="11"/>
      <c r="P19" s="9"/>
      <c r="Q19" s="42">
        <v>54.116</v>
      </c>
      <c r="R19" s="11"/>
      <c r="S19" s="11"/>
      <c r="T19" s="9"/>
      <c r="U19" s="9"/>
      <c r="V19" s="11"/>
      <c r="W19" s="11"/>
      <c r="X19" s="11"/>
      <c r="Y19" s="11"/>
      <c r="Z19" s="11"/>
      <c r="AA19" s="11"/>
      <c r="AB19" s="9"/>
      <c r="AC19" s="20" t="s">
        <v>120</v>
      </c>
      <c r="AD19" s="3"/>
      <c r="AE19" s="44">
        <v>54.116</v>
      </c>
    </row>
    <row r="20" spans="1:31" ht="93.6" x14ac:dyDescent="0.3">
      <c r="A20" s="3">
        <v>5</v>
      </c>
      <c r="B20" s="15" t="s">
        <v>97</v>
      </c>
      <c r="C20" s="17" t="s">
        <v>96</v>
      </c>
      <c r="D20" s="7" t="s">
        <v>55</v>
      </c>
      <c r="E20" s="15">
        <v>110</v>
      </c>
      <c r="F20" s="15" t="s">
        <v>60</v>
      </c>
      <c r="G20" s="6" t="s">
        <v>83</v>
      </c>
      <c r="H20" s="15">
        <v>47</v>
      </c>
      <c r="I20" s="15" t="s">
        <v>68</v>
      </c>
      <c r="J20" s="16" t="s">
        <v>34</v>
      </c>
      <c r="K20" s="15" t="s">
        <v>98</v>
      </c>
      <c r="L20" s="24">
        <v>50</v>
      </c>
      <c r="M20" s="15"/>
      <c r="N20" s="15"/>
      <c r="O20" s="15"/>
      <c r="P20" s="9"/>
      <c r="Q20" s="42">
        <v>93.078999999999994</v>
      </c>
      <c r="R20" s="15"/>
      <c r="S20" s="15"/>
      <c r="T20" s="9"/>
      <c r="U20" s="9"/>
      <c r="V20" s="15"/>
      <c r="W20" s="15"/>
      <c r="X20" s="15"/>
      <c r="Y20" s="15"/>
      <c r="Z20" s="15"/>
      <c r="AA20" s="15"/>
      <c r="AB20" s="9"/>
      <c r="AC20" s="15" t="s">
        <v>121</v>
      </c>
      <c r="AD20" s="3" t="s">
        <v>36</v>
      </c>
      <c r="AE20" s="44">
        <v>93.078999999999994</v>
      </c>
    </row>
    <row r="21" spans="1:31" ht="93.6" x14ac:dyDescent="0.3">
      <c r="A21" s="3">
        <v>6</v>
      </c>
      <c r="B21" s="15" t="s">
        <v>66</v>
      </c>
      <c r="C21" s="15" t="s">
        <v>96</v>
      </c>
      <c r="D21" s="7" t="s">
        <v>56</v>
      </c>
      <c r="E21" s="15">
        <v>110</v>
      </c>
      <c r="F21" s="15" t="s">
        <v>61</v>
      </c>
      <c r="G21" s="6" t="s">
        <v>84</v>
      </c>
      <c r="H21" s="15">
        <v>47</v>
      </c>
      <c r="I21" s="15" t="s">
        <v>68</v>
      </c>
      <c r="J21" s="16" t="s">
        <v>34</v>
      </c>
      <c r="K21" s="15" t="s">
        <v>99</v>
      </c>
      <c r="L21" s="24">
        <v>4</v>
      </c>
      <c r="M21" s="15"/>
      <c r="N21" s="15"/>
      <c r="O21" s="15"/>
      <c r="P21" s="9"/>
      <c r="Q21" s="42">
        <v>50.091999999999999</v>
      </c>
      <c r="R21" s="15"/>
      <c r="S21" s="15"/>
      <c r="T21" s="9"/>
      <c r="U21" s="9"/>
      <c r="V21" s="15"/>
      <c r="W21" s="15"/>
      <c r="X21" s="15"/>
      <c r="Y21" s="15"/>
      <c r="Z21" s="15"/>
      <c r="AA21" s="15"/>
      <c r="AB21" s="9"/>
      <c r="AC21" s="15" t="s">
        <v>122</v>
      </c>
      <c r="AD21" s="3"/>
      <c r="AE21" s="44">
        <v>50.091999999999999</v>
      </c>
    </row>
    <row r="22" spans="1:31" ht="93.6" x14ac:dyDescent="0.3">
      <c r="A22" s="3">
        <v>7</v>
      </c>
      <c r="B22" s="15" t="s">
        <v>65</v>
      </c>
      <c r="C22" s="15" t="s">
        <v>106</v>
      </c>
      <c r="D22" s="7" t="s">
        <v>57</v>
      </c>
      <c r="E22" s="15">
        <v>110</v>
      </c>
      <c r="F22" s="15" t="s">
        <v>62</v>
      </c>
      <c r="G22" s="6" t="s">
        <v>85</v>
      </c>
      <c r="H22" s="15">
        <v>47</v>
      </c>
      <c r="I22" s="15" t="s">
        <v>68</v>
      </c>
      <c r="J22" s="16" t="s">
        <v>34</v>
      </c>
      <c r="K22" s="15" t="s">
        <v>107</v>
      </c>
      <c r="L22" s="24">
        <v>17</v>
      </c>
      <c r="M22" s="15"/>
      <c r="N22" s="15"/>
      <c r="O22" s="15"/>
      <c r="P22" s="9"/>
      <c r="Q22" s="42">
        <v>17.36</v>
      </c>
      <c r="R22" s="15"/>
      <c r="S22" s="15"/>
      <c r="T22" s="9"/>
      <c r="U22" s="9"/>
      <c r="V22" s="15"/>
      <c r="W22" s="15"/>
      <c r="X22" s="15"/>
      <c r="Y22" s="15"/>
      <c r="Z22" s="15"/>
      <c r="AA22" s="15"/>
      <c r="AB22" s="9"/>
      <c r="AC22" s="15" t="s">
        <v>47</v>
      </c>
      <c r="AD22" s="3"/>
      <c r="AE22" s="44">
        <v>17.36</v>
      </c>
    </row>
    <row r="23" spans="1:31" s="30" customFormat="1" ht="46.8" x14ac:dyDescent="0.3">
      <c r="A23" s="26">
        <v>8</v>
      </c>
      <c r="B23" s="21" t="s">
        <v>67</v>
      </c>
      <c r="C23" s="21" t="s">
        <v>68</v>
      </c>
      <c r="D23" s="27" t="s">
        <v>58</v>
      </c>
      <c r="E23" s="21">
        <v>110</v>
      </c>
      <c r="F23" s="21" t="s">
        <v>63</v>
      </c>
      <c r="G23" s="28" t="s">
        <v>86</v>
      </c>
      <c r="H23" s="21">
        <v>45</v>
      </c>
      <c r="I23" s="21" t="s">
        <v>68</v>
      </c>
      <c r="J23" s="21" t="s">
        <v>34</v>
      </c>
      <c r="K23" s="21" t="s">
        <v>119</v>
      </c>
      <c r="L23" s="21">
        <v>15</v>
      </c>
      <c r="M23" s="21"/>
      <c r="N23" s="21"/>
      <c r="O23" s="21"/>
      <c r="P23" s="29"/>
      <c r="Q23" s="43">
        <v>27.495999999999999</v>
      </c>
      <c r="R23" s="21"/>
      <c r="S23" s="21"/>
      <c r="T23" s="29"/>
      <c r="U23" s="29"/>
      <c r="V23" s="21"/>
      <c r="W23" s="21"/>
      <c r="X23" s="21"/>
      <c r="Y23" s="21"/>
      <c r="Z23" s="21"/>
      <c r="AA23" s="21"/>
      <c r="AB23" s="29"/>
      <c r="AC23" s="21" t="s">
        <v>123</v>
      </c>
      <c r="AD23" s="26"/>
      <c r="AE23" s="45">
        <v>27.495999999999999</v>
      </c>
    </row>
    <row r="24" spans="1:31" ht="62.4" x14ac:dyDescent="0.3">
      <c r="A24" s="3">
        <v>9</v>
      </c>
      <c r="B24" s="17" t="s">
        <v>66</v>
      </c>
      <c r="C24" s="17" t="s">
        <v>96</v>
      </c>
      <c r="D24" s="7" t="s">
        <v>59</v>
      </c>
      <c r="E24" s="15">
        <v>110</v>
      </c>
      <c r="F24" s="15" t="s">
        <v>64</v>
      </c>
      <c r="G24" s="6" t="s">
        <v>87</v>
      </c>
      <c r="H24" s="15">
        <v>45</v>
      </c>
      <c r="I24" s="15" t="s">
        <v>68</v>
      </c>
      <c r="J24" s="16" t="s">
        <v>34</v>
      </c>
      <c r="K24" s="17" t="s">
        <v>100</v>
      </c>
      <c r="L24" s="24">
        <v>60</v>
      </c>
      <c r="M24" s="15"/>
      <c r="N24" s="15"/>
      <c r="O24" s="15"/>
      <c r="P24" s="9"/>
      <c r="Q24" s="42">
        <v>37.823999999999998</v>
      </c>
      <c r="R24" s="15"/>
      <c r="S24" s="15"/>
      <c r="T24" s="9"/>
      <c r="U24" s="9"/>
      <c r="V24" s="15"/>
      <c r="W24" s="15"/>
      <c r="X24" s="15"/>
      <c r="Y24" s="15"/>
      <c r="Z24" s="15"/>
      <c r="AA24" s="15"/>
      <c r="AB24" s="9"/>
      <c r="AC24" s="15" t="s">
        <v>47</v>
      </c>
      <c r="AD24" s="3"/>
      <c r="AE24" s="44">
        <v>37.823999999999998</v>
      </c>
    </row>
    <row r="25" spans="1:31" ht="31.2" x14ac:dyDescent="0.3">
      <c r="A25" s="3">
        <v>10</v>
      </c>
      <c r="B25" s="19" t="s">
        <v>110</v>
      </c>
      <c r="C25" s="19" t="s">
        <v>39</v>
      </c>
      <c r="D25" s="7" t="s">
        <v>69</v>
      </c>
      <c r="E25" s="15">
        <v>35</v>
      </c>
      <c r="F25" s="18" t="s">
        <v>76</v>
      </c>
      <c r="G25" s="6" t="s">
        <v>90</v>
      </c>
      <c r="H25" s="15">
        <v>35</v>
      </c>
      <c r="I25" s="15" t="s">
        <v>39</v>
      </c>
      <c r="J25" s="16" t="s">
        <v>34</v>
      </c>
      <c r="K25" s="19" t="s">
        <v>111</v>
      </c>
      <c r="L25" s="24">
        <v>115</v>
      </c>
      <c r="M25" s="15"/>
      <c r="N25" s="15"/>
      <c r="O25" s="15"/>
      <c r="P25" s="9"/>
      <c r="Q25" s="42">
        <v>15.147</v>
      </c>
      <c r="R25" s="15"/>
      <c r="S25" s="15"/>
      <c r="T25" s="9"/>
      <c r="U25" s="9"/>
      <c r="V25" s="15"/>
      <c r="W25" s="15"/>
      <c r="X25" s="15"/>
      <c r="Y25" s="15"/>
      <c r="Z25" s="15"/>
      <c r="AA25" s="15"/>
      <c r="AB25" s="9"/>
      <c r="AC25" s="15" t="s">
        <v>120</v>
      </c>
      <c r="AD25" s="3"/>
      <c r="AE25" s="44">
        <v>15.147</v>
      </c>
    </row>
    <row r="26" spans="1:31" ht="31.2" x14ac:dyDescent="0.3">
      <c r="A26" s="3">
        <v>11</v>
      </c>
      <c r="B26" s="17" t="s">
        <v>66</v>
      </c>
      <c r="C26" s="17" t="s">
        <v>96</v>
      </c>
      <c r="D26" s="7" t="s">
        <v>70</v>
      </c>
      <c r="E26" s="15">
        <v>35</v>
      </c>
      <c r="F26" s="18" t="s">
        <v>77</v>
      </c>
      <c r="G26" s="6" t="s">
        <v>91</v>
      </c>
      <c r="H26" s="15">
        <v>35</v>
      </c>
      <c r="I26" s="15" t="s">
        <v>68</v>
      </c>
      <c r="J26" s="16" t="s">
        <v>34</v>
      </c>
      <c r="K26" s="17" t="s">
        <v>101</v>
      </c>
      <c r="L26" s="24">
        <v>40</v>
      </c>
      <c r="M26" s="15"/>
      <c r="N26" s="15"/>
      <c r="O26" s="15"/>
      <c r="P26" s="9"/>
      <c r="Q26" s="42">
        <v>37.444000000000003</v>
      </c>
      <c r="R26" s="15"/>
      <c r="S26" s="15"/>
      <c r="T26" s="9"/>
      <c r="U26" s="9"/>
      <c r="V26" s="15"/>
      <c r="W26" s="15"/>
      <c r="X26" s="15"/>
      <c r="Y26" s="15"/>
      <c r="Z26" s="15"/>
      <c r="AA26" s="15"/>
      <c r="AB26" s="9"/>
      <c r="AC26" s="15" t="s">
        <v>47</v>
      </c>
      <c r="AD26" s="3" t="s">
        <v>36</v>
      </c>
      <c r="AE26" s="44">
        <v>37.444000000000003</v>
      </c>
    </row>
    <row r="27" spans="1:31" ht="46.8" x14ac:dyDescent="0.3">
      <c r="A27" s="3">
        <v>12</v>
      </c>
      <c r="B27" s="19" t="s">
        <v>112</v>
      </c>
      <c r="C27" s="19" t="s">
        <v>39</v>
      </c>
      <c r="D27" s="7" t="s">
        <v>71</v>
      </c>
      <c r="E27" s="15">
        <v>35</v>
      </c>
      <c r="F27" s="18" t="s">
        <v>78</v>
      </c>
      <c r="G27" s="6" t="s">
        <v>92</v>
      </c>
      <c r="H27" s="15">
        <v>35</v>
      </c>
      <c r="I27" s="15" t="s">
        <v>39</v>
      </c>
      <c r="J27" s="16" t="s">
        <v>34</v>
      </c>
      <c r="K27" s="19" t="s">
        <v>113</v>
      </c>
      <c r="L27" s="24">
        <v>99</v>
      </c>
      <c r="M27" s="15"/>
      <c r="N27" s="15"/>
      <c r="O27" s="15"/>
      <c r="P27" s="9"/>
      <c r="Q27" s="42">
        <v>13.055</v>
      </c>
      <c r="R27" s="15"/>
      <c r="S27" s="15"/>
      <c r="T27" s="9"/>
      <c r="U27" s="9"/>
      <c r="V27" s="15"/>
      <c r="W27" s="15"/>
      <c r="X27" s="15"/>
      <c r="Y27" s="15"/>
      <c r="Z27" s="15"/>
      <c r="AA27" s="15"/>
      <c r="AB27" s="9"/>
      <c r="AC27" s="20" t="s">
        <v>120</v>
      </c>
      <c r="AD27" s="3"/>
      <c r="AE27" s="44">
        <v>13.055</v>
      </c>
    </row>
    <row r="28" spans="1:31" ht="93.6" x14ac:dyDescent="0.3">
      <c r="A28" s="3">
        <v>13</v>
      </c>
      <c r="B28" s="19" t="s">
        <v>114</v>
      </c>
      <c r="C28" s="19" t="s">
        <v>39</v>
      </c>
      <c r="D28" s="7" t="s">
        <v>72</v>
      </c>
      <c r="E28" s="15">
        <v>35</v>
      </c>
      <c r="F28" s="18" t="s">
        <v>79</v>
      </c>
      <c r="G28" s="6" t="s">
        <v>93</v>
      </c>
      <c r="H28" s="15">
        <v>35</v>
      </c>
      <c r="I28" s="15" t="s">
        <v>39</v>
      </c>
      <c r="J28" s="16" t="s">
        <v>34</v>
      </c>
      <c r="K28" s="19" t="s">
        <v>115</v>
      </c>
      <c r="L28" s="24">
        <v>77</v>
      </c>
      <c r="M28" s="15"/>
      <c r="N28" s="15"/>
      <c r="O28" s="15"/>
      <c r="P28" s="9"/>
      <c r="Q28" s="42">
        <v>55.752000000000002</v>
      </c>
      <c r="R28" s="15"/>
      <c r="S28" s="15"/>
      <c r="T28" s="9"/>
      <c r="U28" s="9"/>
      <c r="V28" s="15"/>
      <c r="W28" s="15"/>
      <c r="X28" s="15"/>
      <c r="Y28" s="15"/>
      <c r="Z28" s="15"/>
      <c r="AA28" s="15"/>
      <c r="AB28" s="9"/>
      <c r="AC28" s="20" t="s">
        <v>120</v>
      </c>
      <c r="AD28" s="3"/>
      <c r="AE28" s="44">
        <v>55.752000000000002</v>
      </c>
    </row>
    <row r="29" spans="1:31" ht="31.2" x14ac:dyDescent="0.3">
      <c r="A29" s="3">
        <v>14</v>
      </c>
      <c r="B29" s="19" t="s">
        <v>116</v>
      </c>
      <c r="C29" s="19" t="s">
        <v>39</v>
      </c>
      <c r="D29" s="7" t="s">
        <v>73</v>
      </c>
      <c r="E29" s="15">
        <v>35</v>
      </c>
      <c r="F29" s="18" t="s">
        <v>80</v>
      </c>
      <c r="G29" s="6" t="s">
        <v>117</v>
      </c>
      <c r="H29" s="15">
        <v>35</v>
      </c>
      <c r="I29" s="15" t="s">
        <v>39</v>
      </c>
      <c r="J29" s="16" t="s">
        <v>34</v>
      </c>
      <c r="K29" s="19" t="s">
        <v>118</v>
      </c>
      <c r="L29" s="24">
        <v>98</v>
      </c>
      <c r="M29" s="15"/>
      <c r="N29" s="15"/>
      <c r="O29" s="15"/>
      <c r="P29" s="9"/>
      <c r="Q29" s="42">
        <v>2.1850000000000001</v>
      </c>
      <c r="R29" s="15"/>
      <c r="S29" s="15"/>
      <c r="T29" s="9"/>
      <c r="U29" s="9"/>
      <c r="V29" s="15"/>
      <c r="W29" s="15"/>
      <c r="X29" s="15"/>
      <c r="Y29" s="15"/>
      <c r="Z29" s="15"/>
      <c r="AA29" s="15"/>
      <c r="AB29" s="9"/>
      <c r="AC29" s="15" t="s">
        <v>47</v>
      </c>
      <c r="AD29" s="3"/>
      <c r="AE29" s="44">
        <v>2.1850000000000001</v>
      </c>
    </row>
    <row r="30" spans="1:31" s="30" customFormat="1" ht="46.8" x14ac:dyDescent="0.3">
      <c r="A30" s="26">
        <v>15</v>
      </c>
      <c r="B30" s="21" t="s">
        <v>88</v>
      </c>
      <c r="C30" s="21" t="s">
        <v>68</v>
      </c>
      <c r="D30" s="27" t="s">
        <v>74</v>
      </c>
      <c r="E30" s="21">
        <v>35</v>
      </c>
      <c r="F30" s="18" t="s">
        <v>81</v>
      </c>
      <c r="G30" s="28" t="s">
        <v>94</v>
      </c>
      <c r="H30" s="21">
        <v>35</v>
      </c>
      <c r="I30" s="21" t="s">
        <v>68</v>
      </c>
      <c r="J30" s="21" t="s">
        <v>34</v>
      </c>
      <c r="K30" s="21" t="s">
        <v>109</v>
      </c>
      <c r="L30" s="21">
        <v>39</v>
      </c>
      <c r="M30" s="21"/>
      <c r="N30" s="21"/>
      <c r="O30" s="21"/>
      <c r="P30" s="29"/>
      <c r="Q30" s="43">
        <v>50.206000000000003</v>
      </c>
      <c r="R30" s="21"/>
      <c r="S30" s="21"/>
      <c r="T30" s="29"/>
      <c r="U30" s="29"/>
      <c r="V30" s="21"/>
      <c r="W30" s="21"/>
      <c r="X30" s="21"/>
      <c r="Y30" s="21"/>
      <c r="Z30" s="21"/>
      <c r="AA30" s="21"/>
      <c r="AB30" s="29"/>
      <c r="AC30" s="21" t="s">
        <v>122</v>
      </c>
      <c r="AD30" s="26"/>
      <c r="AE30" s="45">
        <v>50.206000000000003</v>
      </c>
    </row>
    <row r="31" spans="1:31" ht="62.4" x14ac:dyDescent="0.3">
      <c r="A31" s="3">
        <v>16</v>
      </c>
      <c r="B31" s="15" t="s">
        <v>89</v>
      </c>
      <c r="C31" s="15" t="s">
        <v>108</v>
      </c>
      <c r="D31" s="7" t="s">
        <v>75</v>
      </c>
      <c r="E31" s="15">
        <v>35</v>
      </c>
      <c r="F31" s="18" t="s">
        <v>82</v>
      </c>
      <c r="G31" s="6" t="s">
        <v>95</v>
      </c>
      <c r="H31" s="15">
        <v>35</v>
      </c>
      <c r="I31" s="15" t="s">
        <v>68</v>
      </c>
      <c r="J31" s="16" t="s">
        <v>34</v>
      </c>
      <c r="K31" s="17" t="s">
        <v>109</v>
      </c>
      <c r="L31" s="24">
        <v>60</v>
      </c>
      <c r="M31" s="15"/>
      <c r="N31" s="15"/>
      <c r="O31" s="15"/>
      <c r="P31" s="9"/>
      <c r="Q31" s="42">
        <v>38.813000000000002</v>
      </c>
      <c r="R31" s="15"/>
      <c r="S31" s="15"/>
      <c r="T31" s="9"/>
      <c r="U31" s="9"/>
      <c r="V31" s="15"/>
      <c r="W31" s="15"/>
      <c r="X31" s="15"/>
      <c r="Y31" s="15"/>
      <c r="Z31" s="15"/>
      <c r="AA31" s="15"/>
      <c r="AB31" s="9"/>
      <c r="AC31" s="15" t="s">
        <v>124</v>
      </c>
      <c r="AD31" s="3"/>
      <c r="AE31" s="44">
        <v>38.813000000000002</v>
      </c>
    </row>
    <row r="32" spans="1:31" ht="33" customHeight="1" x14ac:dyDescent="0.3">
      <c r="A32" s="4"/>
      <c r="B32" s="10"/>
      <c r="C32" s="10"/>
      <c r="D32" s="10" t="s">
        <v>35</v>
      </c>
      <c r="E32" s="10"/>
      <c r="F32" s="10"/>
      <c r="G32" s="10"/>
      <c r="H32" s="15"/>
      <c r="I32" s="10"/>
      <c r="J32" s="10"/>
      <c r="K32" s="10"/>
      <c r="L32" s="25">
        <f t="shared" ref="L32:AB32" si="0">SUM(L16:L31)</f>
        <v>851</v>
      </c>
      <c r="M32" s="10">
        <f t="shared" si="0"/>
        <v>0</v>
      </c>
      <c r="N32" s="10">
        <f t="shared" si="0"/>
        <v>0</v>
      </c>
      <c r="O32" s="10">
        <f t="shared" si="0"/>
        <v>0</v>
      </c>
      <c r="P32" s="10">
        <f t="shared" si="0"/>
        <v>0</v>
      </c>
      <c r="Q32" s="50">
        <f>SUM(Q16:Q31)</f>
        <v>601.81600000000003</v>
      </c>
      <c r="R32" s="10">
        <f t="shared" si="0"/>
        <v>0</v>
      </c>
      <c r="S32" s="10">
        <f t="shared" si="0"/>
        <v>0</v>
      </c>
      <c r="T32" s="10">
        <f t="shared" si="0"/>
        <v>0</v>
      </c>
      <c r="U32" s="10">
        <f t="shared" si="0"/>
        <v>0</v>
      </c>
      <c r="V32" s="10">
        <f t="shared" si="0"/>
        <v>0</v>
      </c>
      <c r="W32" s="10">
        <f t="shared" si="0"/>
        <v>0</v>
      </c>
      <c r="X32" s="10">
        <f t="shared" si="0"/>
        <v>0</v>
      </c>
      <c r="Y32" s="10">
        <f t="shared" si="0"/>
        <v>0</v>
      </c>
      <c r="Z32" s="10">
        <f t="shared" si="0"/>
        <v>0</v>
      </c>
      <c r="AA32" s="10">
        <f t="shared" si="0"/>
        <v>0</v>
      </c>
      <c r="AB32" s="10">
        <f t="shared" si="0"/>
        <v>0</v>
      </c>
      <c r="AC32" s="10"/>
      <c r="AD32" s="4"/>
    </row>
    <row r="36" spans="21:26" ht="18" x14ac:dyDescent="0.35">
      <c r="U36" s="49" t="s">
        <v>131</v>
      </c>
      <c r="V36" s="49"/>
      <c r="W36" s="49"/>
      <c r="X36" s="49"/>
      <c r="Y36" s="49"/>
      <c r="Z36" s="49"/>
    </row>
    <row r="56" spans="18:18" x14ac:dyDescent="0.3">
      <c r="R56" s="1">
        <v>32.277000000000001</v>
      </c>
    </row>
    <row r="57" spans="18:18" x14ac:dyDescent="0.3">
      <c r="R57" s="1">
        <v>33.281999999999996</v>
      </c>
    </row>
    <row r="58" spans="18:18" x14ac:dyDescent="0.3">
      <c r="R58" s="1">
        <v>43.688000000000002</v>
      </c>
    </row>
    <row r="59" spans="18:18" x14ac:dyDescent="0.3">
      <c r="R59" s="1">
        <v>54.116</v>
      </c>
    </row>
    <row r="60" spans="18:18" x14ac:dyDescent="0.3">
      <c r="R60" s="1">
        <v>93.078999999999994</v>
      </c>
    </row>
    <row r="61" spans="18:18" x14ac:dyDescent="0.3">
      <c r="R61" s="1">
        <v>50.091999999999999</v>
      </c>
    </row>
    <row r="62" spans="18:18" x14ac:dyDescent="0.3">
      <c r="R62" s="1">
        <v>17.36</v>
      </c>
    </row>
    <row r="63" spans="18:18" x14ac:dyDescent="0.3">
      <c r="R63" s="1">
        <v>27.495999999999999</v>
      </c>
    </row>
    <row r="64" spans="18:18" x14ac:dyDescent="0.3">
      <c r="R64" s="1">
        <v>37.823999999999998</v>
      </c>
    </row>
    <row r="65" spans="18:18" x14ac:dyDescent="0.3">
      <c r="R65" s="1">
        <v>15.147</v>
      </c>
    </row>
    <row r="66" spans="18:18" x14ac:dyDescent="0.3">
      <c r="R66" s="1">
        <v>37.444000000000003</v>
      </c>
    </row>
    <row r="67" spans="18:18" x14ac:dyDescent="0.3">
      <c r="R67" s="1">
        <v>13.055</v>
      </c>
    </row>
    <row r="68" spans="18:18" x14ac:dyDescent="0.3">
      <c r="R68" s="1">
        <v>55.752000000000002</v>
      </c>
    </row>
    <row r="69" spans="18:18" x14ac:dyDescent="0.3">
      <c r="R69" s="1">
        <v>2.1850000000000001</v>
      </c>
    </row>
    <row r="70" spans="18:18" x14ac:dyDescent="0.3">
      <c r="R70" s="1">
        <v>50.206000000000003</v>
      </c>
    </row>
    <row r="71" spans="18:18" x14ac:dyDescent="0.3">
      <c r="R71" s="1">
        <v>38.813000000000002</v>
      </c>
    </row>
  </sheetData>
  <mergeCells count="24">
    <mergeCell ref="AB4:AD4"/>
    <mergeCell ref="AB5:AD5"/>
    <mergeCell ref="AB6:AD6"/>
    <mergeCell ref="J11:K11"/>
    <mergeCell ref="L11:L14"/>
    <mergeCell ref="J12:J14"/>
    <mergeCell ref="K12:K14"/>
    <mergeCell ref="H11:H14"/>
    <mergeCell ref="C11:C14"/>
    <mergeCell ref="M11:AB11"/>
    <mergeCell ref="AC11:AC14"/>
    <mergeCell ref="A9:AD9"/>
    <mergeCell ref="A11:A14"/>
    <mergeCell ref="D11:D14"/>
    <mergeCell ref="E11:E14"/>
    <mergeCell ref="F11:F14"/>
    <mergeCell ref="G11:G14"/>
    <mergeCell ref="M12:U12"/>
    <mergeCell ref="V12:AB13"/>
    <mergeCell ref="M13:P13"/>
    <mergeCell ref="Q13:T13"/>
    <mergeCell ref="AD11:AD14"/>
    <mergeCell ref="I11:I14"/>
    <mergeCell ref="B11:B1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27" orientation="landscape" r:id="rId1"/>
  <ignoredErrors>
    <ignoredError sqref="Q3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2019-09-20T11:42:29Z</dcterms:modified>
</cp:coreProperties>
</file>