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kov.av\Documents\Ремонты 2023\Материалы\Документы на закупку\Запчасти к выключателям\"/>
    </mc:Choice>
  </mc:AlternateContent>
  <bookViews>
    <workbookView xWindow="0" yWindow="0" windowWidth="18090" windowHeight="5340"/>
  </bookViews>
  <sheets>
    <sheet name="Лист1" sheetId="1" r:id="rId1"/>
    <sheet name="pfgxfcnb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1" l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<sst xmlns="http://schemas.openxmlformats.org/spreadsheetml/2006/main" count="593" uniqueCount="223">
  <si>
    <t>Материал</t>
  </si>
  <si>
    <t>Краткий текст</t>
  </si>
  <si>
    <t>Лот</t>
  </si>
  <si>
    <t>Название Лота</t>
  </si>
  <si>
    <t>ЕИ</t>
  </si>
  <si>
    <t>Прокладка 8КА.371.091</t>
  </si>
  <si>
    <t>306I</t>
  </si>
  <si>
    <t>ШТ</t>
  </si>
  <si>
    <t>Лебедка 6БП.773.006</t>
  </si>
  <si>
    <t>Прокладка 5СЯ.760.000</t>
  </si>
  <si>
    <t>Прокладка 8БП.155.022</t>
  </si>
  <si>
    <t>Уплотнение бака 8СЯ.372.052</t>
  </si>
  <si>
    <t>Уплотнение ВИЕЦ.754.127.001</t>
  </si>
  <si>
    <t>Трос 5СЯ.470.004-01</t>
  </si>
  <si>
    <t>Кольцо уплотнительное 8СЯ.370.439</t>
  </si>
  <si>
    <t>Привод ПП-67К</t>
  </si>
  <si>
    <t>Электромагнит вкл. ВК-10 220В пост. ток</t>
  </si>
  <si>
    <t>Электромагнит вкл. ВМПП-10 220В пост.ток</t>
  </si>
  <si>
    <t>Электромагнит вкл. ПП-67 220В пост. ток</t>
  </si>
  <si>
    <t>Электромагнит откл. ВК-10 220В пост. ток</t>
  </si>
  <si>
    <t>Электромагнит откл. ПП-67 220В перем.ток</t>
  </si>
  <si>
    <t>Электромагнит откл. ПП-67 220В пост. ток</t>
  </si>
  <si>
    <t>Электромагнит откл.ВМПП-10 220В пост.ток</t>
  </si>
  <si>
    <t>Контакт сигнальный привода ПП-67</t>
  </si>
  <si>
    <t>Катушка включения 5КА.520.069</t>
  </si>
  <si>
    <t>Маслоуказатель 8КА.441.032</t>
  </si>
  <si>
    <t>Прокладка 8КА.371.053</t>
  </si>
  <si>
    <t>Прокладка 8КА.371.089</t>
  </si>
  <si>
    <t>Прокладка 8КА.371.092</t>
  </si>
  <si>
    <t>Прокладка 8КА.371.094</t>
  </si>
  <si>
    <t>Прокладка ВИЕЮ.754.152.003</t>
  </si>
  <si>
    <t>Прокладка ВИЕЮ.754.152.004</t>
  </si>
  <si>
    <t>Прокладка 8БП.371.018</t>
  </si>
  <si>
    <t>Прокладка 8БП.372.281</t>
  </si>
  <si>
    <t>Прокладка 8КА.371.054</t>
  </si>
  <si>
    <t>Прокладка 8КА.371.056</t>
  </si>
  <si>
    <t>Прокладка 8КА.710.00Н</t>
  </si>
  <si>
    <t>Трубка 8БП.724.124</t>
  </si>
  <si>
    <t>Изолятор проходной ВЕЮИ.686154.002</t>
  </si>
  <si>
    <t>Камера дугогасительная 5ВУ.740.008</t>
  </si>
  <si>
    <t>Кольцо 8СЯ.370.145</t>
  </si>
  <si>
    <t>Контакт 5ВУ.551.044</t>
  </si>
  <si>
    <t>Манжета 8СЯ.373.015</t>
  </si>
  <si>
    <t>Наконечник 5ВУ.551.021</t>
  </si>
  <si>
    <t>Рычаг изоляционный ВЕЮИ.303671.008</t>
  </si>
  <si>
    <t>Рычаг изоляционный ВЕЮИ.743125.006</t>
  </si>
  <si>
    <t>Связь гибкая 8ВУ.505.002</t>
  </si>
  <si>
    <t>Стержень 5ВУ.540.007</t>
  </si>
  <si>
    <t>Шайба 8ВУ.370.021</t>
  </si>
  <si>
    <t>Изолятор проходной 6ВУ.280.036</t>
  </si>
  <si>
    <t>Контакт 5ВУ.551.032</t>
  </si>
  <si>
    <t>Связь гибкая 8ВУ.505.001</t>
  </si>
  <si>
    <t>Винт 8СЯ.906.127</t>
  </si>
  <si>
    <t>Камера дугогасительная 5БП.740.169</t>
  </si>
  <si>
    <t>Контакт 5БП.551.726</t>
  </si>
  <si>
    <t>Маслоуказатель 6ЛЖ.349.001</t>
  </si>
  <si>
    <t>Трубка маслоуказателя 8БП.771.213</t>
  </si>
  <si>
    <t>Камера дугогасительная ВИЕЦ.686.422.002</t>
  </si>
  <si>
    <t>Контакт неподвижный ВИЕЦ.685.174.001</t>
  </si>
  <si>
    <t>Контакт подвижный ВИЕЦ.685.174.002</t>
  </si>
  <si>
    <t>Прокладка ВИЕЦ.686.451.001</t>
  </si>
  <si>
    <t>Трубка 8СЯ.770.130</t>
  </si>
  <si>
    <t>Катушка включения 5БП.522.301-08</t>
  </si>
  <si>
    <t>Катушка отключения 5СЯ.520.302-04</t>
  </si>
  <si>
    <t>Прокладка 8БП.156.411</t>
  </si>
  <si>
    <t>Маслоуказатель 6БП.349.008</t>
  </si>
  <si>
    <t>Прокладка 8БП.371.127</t>
  </si>
  <si>
    <t>Блок контакт КСА-10 исп. 3.2.0-90</t>
  </si>
  <si>
    <t>Блок-замок МБГ-31 (А1)</t>
  </si>
  <si>
    <t>Катушка отключения 5СЯ.520.302-10</t>
  </si>
  <si>
    <t>Ключ КУ-1 (А1)</t>
  </si>
  <si>
    <t>Ключ электромагнитной блокировки КЭЗ-1</t>
  </si>
  <si>
    <t>Колпачок маслоуказателя 8КА.307.026</t>
  </si>
  <si>
    <t>Механизм отключения привода ШПЭ-44</t>
  </si>
  <si>
    <t>Муфта редуктора привода ПП-67</t>
  </si>
  <si>
    <t>Наконечник 8ВУ.637.000</t>
  </si>
  <si>
    <t>Привод ПР-17 У1</t>
  </si>
  <si>
    <t>Привод ПРН-10М У1</t>
  </si>
  <si>
    <t>Связь гибкая 5БП.505.089</t>
  </si>
  <si>
    <t>Электромагнит включения ЭВ-220В пер. ток</t>
  </si>
  <si>
    <t>Затребован Колич</t>
  </si>
  <si>
    <t xml:space="preserve">Запчасти к выкл/разъед/       </t>
  </si>
  <si>
    <t>CNTR</t>
  </si>
  <si>
    <t>Штука</t>
  </si>
  <si>
    <t>ЭЛЕКТРОМАГНИТ ОТКЛ. ВК-10 220В ПОСТ. ТОК</t>
  </si>
  <si>
    <t>ЭЛЕКТРОМАГНИТ ВКЛ. ВК-10 220В ПОСТ. ТОК</t>
  </si>
  <si>
    <t>ЭЛЕКТРОМАГНИТ ВКЛ. ВМПП-10 220В ПОСТ.ТОК</t>
  </si>
  <si>
    <t>ЭЛЕКТРОМАГНИТ ОТКЛ.ВМПП-10 220В ПОСТ.ТОК</t>
  </si>
  <si>
    <t>ЭЛЕКТРОМАГНИТ ВКЛЮЧЕНИЯ ЭВ-220В ПЕР. ТОК</t>
  </si>
  <si>
    <t>ЭЛЕКТРОМАГНИТ ОТКЛ. ПП-67 220В ПОСТ. ТОК</t>
  </si>
  <si>
    <t>ЭЛЕКТРОМАГНИТ ВКЛ. ПП-67 220В ПОСТ. ТОК</t>
  </si>
  <si>
    <t>ЭЛЕКТРОМАГНИТ ОТКЛ. ПП-67 220В ПЕРЕМ.ТОК</t>
  </si>
  <si>
    <t>БЛОК КОНТАКТ КСА-10 ИСП. 3.2.0-90</t>
  </si>
  <si>
    <t>БЛОК-ЗАМОК МБГ-31 (А1)</t>
  </si>
  <si>
    <t>КЛЮЧ КУ-1 (А1)</t>
  </si>
  <si>
    <t>СВЯЗЬ ГИБКАЯ 8ВУ.505.002</t>
  </si>
  <si>
    <t>ИЗОЛЯТОР ПРОХОДНОЙ 6ВУ.280.036</t>
  </si>
  <si>
    <t>НАКОНЕЧНИК 8ВУ.637.000</t>
  </si>
  <si>
    <t>КОЛПАЧОК МАСЛОУКАЗАТЕЛЯ 8КА.307.026</t>
  </si>
  <si>
    <t>КАТУШКА ВКЛЮЧЕНИЯ 5БП.522.301-08</t>
  </si>
  <si>
    <t>ИЗОЛЯТОР ПРОХОДНОЙ ВЕЮИ.686154.002</t>
  </si>
  <si>
    <t>КОНТАКТ НЕПОДВИЖНЫЙ ВИЕЦ.685.174.001</t>
  </si>
  <si>
    <t>МУФТА РЕДУКТОРА ПРИВОДА ПП-67</t>
  </si>
  <si>
    <t>ЛЕБЕДКА 6БП.773.006</t>
  </si>
  <si>
    <t>КОНТАКТ ПОДВИЖНЫЙ ВИЕЦ.685.174.002</t>
  </si>
  <si>
    <t>РЫЧАГ ИЗОЛЯЦИОННЫЙ ВЕЮИ.303671.008</t>
  </si>
  <si>
    <t>КОНТАКТ СИГНАЛЬНЫЙ ПРИВОДА ПП-67</t>
  </si>
  <si>
    <t>ПРОКЛАДКА ВИЕЮ.754.152.004</t>
  </si>
  <si>
    <t>МАСЛОУКАЗАТЕЛЬ 6ЛЖ.349.001</t>
  </si>
  <si>
    <t>ПРОКЛАДКА ВИЕЮ.754.152.003</t>
  </si>
  <si>
    <t>ПРИВОД ПРН-10М У1</t>
  </si>
  <si>
    <t>ПРИВОД ПР-17 У1</t>
  </si>
  <si>
    <t>ПРИВОД ПП-67К</t>
  </si>
  <si>
    <t>ПРОКЛАДКА 8КА.371.094</t>
  </si>
  <si>
    <t>ПРОКЛАДКА 8КА.371.056</t>
  </si>
  <si>
    <t>ПРОКЛАДКА 8БП.371.018</t>
  </si>
  <si>
    <t>КАМЕРА ДУГОГАСИТЕЛЬНАЯ 5БП.740.169</t>
  </si>
  <si>
    <t>МАСЛОУКАЗАТЕЛЬ 8КА.441.032</t>
  </si>
  <si>
    <t>ПРОКЛАДКА 8БП.371.127</t>
  </si>
  <si>
    <t>ПРОКЛАДКА 8БП.156.411</t>
  </si>
  <si>
    <t>ТРУБКА МАСЛОУКАЗАТЕЛЯ 8БП.771.213</t>
  </si>
  <si>
    <t>УПЛОТНЕНИЕ БАКА 8СЯ.372.052</t>
  </si>
  <si>
    <t>ТРУБКА 8БП.724.124</t>
  </si>
  <si>
    <t>ПРОКЛАДКА 5СЯ.760.000</t>
  </si>
  <si>
    <t>ПРОКЛАДКА 8КА.371.054</t>
  </si>
  <si>
    <t>ТРУБКА 8СЯ.770.130</t>
  </si>
  <si>
    <t>ПРОКЛАДКА 8БП.155.022</t>
  </si>
  <si>
    <t>ПРОКЛАДКА 8КА.710.00Н</t>
  </si>
  <si>
    <t>ШАЙБА 8ВУ.370.021</t>
  </si>
  <si>
    <t>ТРОС 5СЯ.470.004-01</t>
  </si>
  <si>
    <t>СВЯЗЬ ГИБКАЯ 5БП.505.089</t>
  </si>
  <si>
    <t>СВЯЗЬ ГИБКАЯ 8ВУ.505.001</t>
  </si>
  <si>
    <t>МЕХАНИЗМ ОТКЛЮЧЕНИЯ ПРИВОДА ШПЭ-44</t>
  </si>
  <si>
    <t>МАНЖЕТА 8СЯ.373.015</t>
  </si>
  <si>
    <t>КОНТАКТ 5ВУ.551.032</t>
  </si>
  <si>
    <t>КОЛЬЦО 8СЯ.370.145</t>
  </si>
  <si>
    <t>КОНТАКТ 5БП.551.726</t>
  </si>
  <si>
    <t>НАКОНЕЧНИК 5ВУ.551.021</t>
  </si>
  <si>
    <t>СТЕРЖЕНЬ 5ВУ.540.007</t>
  </si>
  <si>
    <t>КАТУШКА ОТКЛЮЧЕНИЯ 5СЯ.520.302-10</t>
  </si>
  <si>
    <t>ПРОКЛАДКА 8БП.372.281</t>
  </si>
  <si>
    <t>ВИНТ 8СЯ.906.127</t>
  </si>
  <si>
    <t>КОЛЬЦО УПЛОТНИТЕЛЬНОЕ 8СЯ.370.439</t>
  </si>
  <si>
    <t>КАТУШКА ВКЛЮЧЕНИЯ 5КА.520.069</t>
  </si>
  <si>
    <t>КАМЕРА ДУГОГАСИТЕЛЬНАЯ ВИЕЦ.686.422.002</t>
  </si>
  <si>
    <t>КАТУШКА ОТКЛЮЧЕНИЯ 5СЯ.520.302-04</t>
  </si>
  <si>
    <t>КАМЕРА ДУГОГАСИТЕЛЬНАЯ 5ВУ.740.008</t>
  </si>
  <si>
    <t>КОНТАКТ 5ВУ.551.044</t>
  </si>
  <si>
    <t>УПЛОТНЕНИЕ ВИЕЦ.754.127.001</t>
  </si>
  <si>
    <t>ПРОКЛАДКА ВИЕЦ.686.451.001</t>
  </si>
  <si>
    <t>РЫЧАГ ИЗОЛЯЦИОННЫЙ ВЕЮИ.743125.006</t>
  </si>
  <si>
    <t>ПРОКЛАДКА 8КА.371.092</t>
  </si>
  <si>
    <t>ПРОКЛАДКА 8КА.371.091</t>
  </si>
  <si>
    <t>ПРОКЛАДКА 8КА.371.089</t>
  </si>
  <si>
    <t>ПРОКЛАДКА 8КА.371.053</t>
  </si>
  <si>
    <t>МАСЛОУКАЗАТЕЛЬ 6БП.349.008</t>
  </si>
  <si>
    <t>КЛЮЧ ЭЛЕКТРОМАГНИТНОЙ БЛОКИРОВКИ КЭЗ-1</t>
  </si>
  <si>
    <t xml:space="preserve">Название лота                 </t>
  </si>
  <si>
    <t>ЗО</t>
  </si>
  <si>
    <t>Проф</t>
  </si>
  <si>
    <t>У</t>
  </si>
  <si>
    <t>Название ГрМтрл</t>
  </si>
  <si>
    <t>ГрМтрл</t>
  </si>
  <si>
    <t>Дата по</t>
  </si>
  <si>
    <t>Дата с</t>
  </si>
  <si>
    <t>План.цена</t>
  </si>
  <si>
    <t>КлОц</t>
  </si>
  <si>
    <t>Завод</t>
  </si>
  <si>
    <t>№ п/п</t>
  </si>
  <si>
    <t>6БП.349.008</t>
  </si>
  <si>
    <t>8КА.371.053</t>
  </si>
  <si>
    <t>8КА.371.089</t>
  </si>
  <si>
    <t>8КА.371.091</t>
  </si>
  <si>
    <t>8КА.371.092</t>
  </si>
  <si>
    <t>ВИЕЦ.686.451.001</t>
  </si>
  <si>
    <t>ВИЕЦ.754.127.001</t>
  </si>
  <si>
    <t>5ВУ.551.044</t>
  </si>
  <si>
    <t>5ВУ.740.008</t>
  </si>
  <si>
    <t>5СЯ.520.302-04</t>
  </si>
  <si>
    <t>ВИЕЦ.686.422.002</t>
  </si>
  <si>
    <t>5КА.520.069</t>
  </si>
  <si>
    <t>8СЯ.370.439</t>
  </si>
  <si>
    <t>8СЯ.906.127</t>
  </si>
  <si>
    <t>8БП.372.281</t>
  </si>
  <si>
    <t>5ВУ.540.007</t>
  </si>
  <si>
    <t>5БП.551.726</t>
  </si>
  <si>
    <t>8СЯ.370.145</t>
  </si>
  <si>
    <t>5ВУ.551.032</t>
  </si>
  <si>
    <t>8СЯ.373.015</t>
  </si>
  <si>
    <t>6БП.716.025</t>
  </si>
  <si>
    <t>8ВУ.505.001</t>
  </si>
  <si>
    <t>5БП.505.089</t>
  </si>
  <si>
    <t>5СЯ.470.004-01</t>
  </si>
  <si>
    <t>8ВУ.370.021</t>
  </si>
  <si>
    <t>8КА.710.00Н</t>
  </si>
  <si>
    <t>8БП.155.022</t>
  </si>
  <si>
    <t>8СЯ.770.130</t>
  </si>
  <si>
    <t>8КА.371.054</t>
  </si>
  <si>
    <t>5СЯ.760.000</t>
  </si>
  <si>
    <t>8БП.724.124</t>
  </si>
  <si>
    <t>8СЯ.372.052</t>
  </si>
  <si>
    <t>8БП.771.213</t>
  </si>
  <si>
    <t>8БП.156.411</t>
  </si>
  <si>
    <t>8БП.371.127</t>
  </si>
  <si>
    <t>5БП.740.169</t>
  </si>
  <si>
    <t>8БП.371.018</t>
  </si>
  <si>
    <t>8КА.371.056</t>
  </si>
  <si>
    <t>8КА.371.094</t>
  </si>
  <si>
    <t>ГОСТ Р 52565-2006</t>
  </si>
  <si>
    <t>ГОСТ Р 52726-2007</t>
  </si>
  <si>
    <t>6ЛЖ.349.001</t>
  </si>
  <si>
    <t>ВЕЮИ.303671.008</t>
  </si>
  <si>
    <t>ВИЕЦ.685.174.002</t>
  </si>
  <si>
    <t>6БП.773.006</t>
  </si>
  <si>
    <t>ВИЕЦ.685.174.001</t>
  </si>
  <si>
    <t>ВЕЮИ.686154.002</t>
  </si>
  <si>
    <t>5БП.522.301-08</t>
  </si>
  <si>
    <t>8КА.307.026</t>
  </si>
  <si>
    <t>8ВУ.637.000</t>
  </si>
  <si>
    <t>6ВУ.280.036</t>
  </si>
  <si>
    <t>8ВУ.505.002</t>
  </si>
  <si>
    <t>ТУ 343300-008-3535</t>
  </si>
  <si>
    <t>ТУ 3424-0002-61290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</si>
</sst>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right" vertical="center"/>
    </xf>
    <xf numFmtId="1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showZeros="0" tabSelected="1" workbookViewId="0">
      <selection sqref="A1:F74"/>
    </sheetView>
  </sheetViews>
  <sheetFormatPr defaultRowHeight="15" x14ac:dyDescent="0.25"/>
  <cols>
    <col min="3" max="3" width="43.140625" customWidth="1"/>
    <col min="4" max="4" width="13.85546875" customWidth="1"/>
    <col min="5" max="5" width="11.7109375" customWidth="1"/>
    <col min="6" max="6" width="21.140625" customWidth="1"/>
  </cols>
  <sheetData>
    <row r="1" spans="1:6" ht="26.25" thickBot="1" x14ac:dyDescent="0.3">
      <c r="A1" t="s">
        <v>168</v>
      </c>
      <c r="B1" s="1" t="s">
        <v>0</v>
      </c>
      <c r="C1" s="2" t="s">
        <v>1</v>
      </c>
      <c r="D1" s="2" t="s">
        <v>4</v>
      </c>
      <c r="E1" s="2" t="s">
        <v>80</v>
      </c>
      <c r="F1" s="2" t="s">
        <v>3</v>
      </c>
    </row>
    <row r="2" spans="1:6" ht="15.75" thickBot="1" x14ac:dyDescent="0.3">
      <c r="A2">
        <v>1</v>
      </c>
      <c r="B2" s="3">
        <v>2002135</v>
      </c>
      <c r="C2" s="4" t="s">
        <v>5</v>
      </c>
      <c r="D2" s="4" t="s">
        <v>7</v>
      </c>
      <c r="E2" s="5">
        <v>57</v>
      </c>
      <c r="F2" s="4" t="str">
        <f>VLOOKUP(B2,pfgxfcnb!B:J,9,FALSE)</f>
        <v>8КА.371.091</v>
      </c>
    </row>
    <row r="3" spans="1:6" ht="15.75" thickBot="1" x14ac:dyDescent="0.3">
      <c r="A3">
        <v>2</v>
      </c>
      <c r="B3" s="3">
        <v>2231956</v>
      </c>
      <c r="C3" s="4" t="s">
        <v>8</v>
      </c>
      <c r="D3" s="4" t="s">
        <v>7</v>
      </c>
      <c r="E3" s="5">
        <v>2</v>
      </c>
      <c r="F3" s="4" t="str">
        <f>VLOOKUP(B3,pfgxfcnb!B:J,9,FALSE)</f>
        <v>6БП.773.006</v>
      </c>
    </row>
    <row r="4" spans="1:6" ht="15.75" thickBot="1" x14ac:dyDescent="0.3">
      <c r="A4">
        <v>3</v>
      </c>
      <c r="B4" s="3">
        <v>2062660</v>
      </c>
      <c r="C4" s="4" t="s">
        <v>9</v>
      </c>
      <c r="D4" s="4" t="s">
        <v>7</v>
      </c>
      <c r="E4" s="5">
        <v>9</v>
      </c>
      <c r="F4" s="4" t="str">
        <f>VLOOKUP(B4,pfgxfcnb!B:J,9,FALSE)</f>
        <v>5СЯ.760.000</v>
      </c>
    </row>
    <row r="5" spans="1:6" ht="15.75" thickBot="1" x14ac:dyDescent="0.3">
      <c r="A5">
        <v>4</v>
      </c>
      <c r="B5" s="3">
        <v>2062442</v>
      </c>
      <c r="C5" s="4" t="s">
        <v>10</v>
      </c>
      <c r="D5" s="4" t="s">
        <v>7</v>
      </c>
      <c r="E5" s="5">
        <v>9</v>
      </c>
      <c r="F5" s="4" t="str">
        <f>VLOOKUP(B5,pfgxfcnb!B:J,9,FALSE)</f>
        <v>8БП.155.022</v>
      </c>
    </row>
    <row r="6" spans="1:6" ht="15.75" thickBot="1" x14ac:dyDescent="0.3">
      <c r="A6">
        <v>5</v>
      </c>
      <c r="B6" s="3">
        <v>2067946</v>
      </c>
      <c r="C6" s="4" t="s">
        <v>11</v>
      </c>
      <c r="D6" s="4" t="s">
        <v>7</v>
      </c>
      <c r="E6" s="5">
        <v>17</v>
      </c>
      <c r="F6" s="4" t="str">
        <f>VLOOKUP(B6,pfgxfcnb!B:J,9,FALSE)</f>
        <v>8СЯ.372.052</v>
      </c>
    </row>
    <row r="7" spans="1:6" ht="15.75" thickBot="1" x14ac:dyDescent="0.3">
      <c r="A7">
        <v>6</v>
      </c>
      <c r="B7" s="3">
        <v>2014003</v>
      </c>
      <c r="C7" s="4" t="s">
        <v>12</v>
      </c>
      <c r="D7" s="4" t="s">
        <v>7</v>
      </c>
      <c r="E7" s="5">
        <v>42</v>
      </c>
      <c r="F7" s="4" t="str">
        <f>VLOOKUP(B7,pfgxfcnb!B:J,9,FALSE)</f>
        <v>ВИЕЦ.754.127.001</v>
      </c>
    </row>
    <row r="8" spans="1:6" ht="15.75" thickBot="1" x14ac:dyDescent="0.3">
      <c r="A8">
        <v>7</v>
      </c>
      <c r="B8" s="3">
        <v>2053626</v>
      </c>
      <c r="C8" s="4" t="s">
        <v>13</v>
      </c>
      <c r="D8" s="4" t="s">
        <v>7</v>
      </c>
      <c r="E8" s="5">
        <v>3</v>
      </c>
      <c r="F8" s="4" t="str">
        <f>VLOOKUP(B8,pfgxfcnb!B:J,9,FALSE)</f>
        <v>5СЯ.470.004-01</v>
      </c>
    </row>
    <row r="9" spans="1:6" ht="15.75" thickBot="1" x14ac:dyDescent="0.3">
      <c r="A9">
        <v>8</v>
      </c>
      <c r="B9" s="3">
        <v>2019186</v>
      </c>
      <c r="C9" s="4" t="s">
        <v>14</v>
      </c>
      <c r="D9" s="4" t="s">
        <v>7</v>
      </c>
      <c r="E9" s="5">
        <v>10</v>
      </c>
      <c r="F9" s="4" t="str">
        <f>VLOOKUP(B9,pfgxfcnb!B:J,9,FALSE)</f>
        <v>8СЯ.370.439</v>
      </c>
    </row>
    <row r="10" spans="1:6" ht="15.75" thickBot="1" x14ac:dyDescent="0.3">
      <c r="A10">
        <v>9</v>
      </c>
      <c r="B10" s="3">
        <v>2101162</v>
      </c>
      <c r="C10" s="4" t="s">
        <v>15</v>
      </c>
      <c r="D10" s="4" t="s">
        <v>7</v>
      </c>
      <c r="E10" s="5">
        <v>12</v>
      </c>
      <c r="F10" s="4" t="str">
        <f>VLOOKUP(B10,pfgxfcnb!B:J,9,FALSE)</f>
        <v>ГОСТ Р 52565-2006</v>
      </c>
    </row>
    <row r="11" spans="1:6" ht="15.75" thickBot="1" x14ac:dyDescent="0.3">
      <c r="A11">
        <v>10</v>
      </c>
      <c r="B11" s="3">
        <v>2376772</v>
      </c>
      <c r="C11" s="4" t="s">
        <v>16</v>
      </c>
      <c r="D11" s="4" t="s">
        <v>7</v>
      </c>
      <c r="E11" s="5">
        <v>3</v>
      </c>
      <c r="F11" s="4">
        <f>VLOOKUP(B11,pfgxfcnb!B:J,9,FALSE)</f>
        <v>0</v>
      </c>
    </row>
    <row r="12" spans="1:6" ht="15.75" thickBot="1" x14ac:dyDescent="0.3">
      <c r="A12">
        <v>11</v>
      </c>
      <c r="B12" s="3">
        <v>2376762</v>
      </c>
      <c r="C12" s="4" t="s">
        <v>17</v>
      </c>
      <c r="D12" s="4" t="s">
        <v>7</v>
      </c>
      <c r="E12" s="5">
        <v>3</v>
      </c>
      <c r="F12" s="4">
        <f>VLOOKUP(B12,pfgxfcnb!B:J,9,FALSE)</f>
        <v>0</v>
      </c>
    </row>
    <row r="13" spans="1:6" ht="15.75" thickBot="1" x14ac:dyDescent="0.3">
      <c r="A13">
        <v>12</v>
      </c>
      <c r="B13" s="3">
        <v>2336849</v>
      </c>
      <c r="C13" s="4" t="s">
        <v>18</v>
      </c>
      <c r="D13" s="4" t="s">
        <v>7</v>
      </c>
      <c r="E13" s="5">
        <v>3</v>
      </c>
      <c r="F13" s="4">
        <f>VLOOKUP(B13,pfgxfcnb!B:J,9,FALSE)</f>
        <v>0</v>
      </c>
    </row>
    <row r="14" spans="1:6" ht="15.75" thickBot="1" x14ac:dyDescent="0.3">
      <c r="A14">
        <v>13</v>
      </c>
      <c r="B14" s="3">
        <v>2376782</v>
      </c>
      <c r="C14" s="4" t="s">
        <v>19</v>
      </c>
      <c r="D14" s="4" t="s">
        <v>7</v>
      </c>
      <c r="E14" s="5">
        <v>3</v>
      </c>
      <c r="F14" s="4" t="str">
        <f>VLOOKUP(B14,pfgxfcnb!B:J,9,FALSE)</f>
        <v>ГОСТ Р 52565-2006</v>
      </c>
    </row>
    <row r="15" spans="1:6" ht="15.75" thickBot="1" x14ac:dyDescent="0.3">
      <c r="A15">
        <v>14</v>
      </c>
      <c r="B15" s="3">
        <v>2336829</v>
      </c>
      <c r="C15" s="4" t="s">
        <v>20</v>
      </c>
      <c r="D15" s="4" t="s">
        <v>7</v>
      </c>
      <c r="E15" s="5">
        <v>18</v>
      </c>
      <c r="F15" s="4" t="str">
        <f>VLOOKUP(B15,pfgxfcnb!B:J,9,FALSE)</f>
        <v>ГОСТ Р 52565-2006</v>
      </c>
    </row>
    <row r="16" spans="1:6" ht="15.75" thickBot="1" x14ac:dyDescent="0.3">
      <c r="A16">
        <v>15</v>
      </c>
      <c r="B16" s="3">
        <v>2336936</v>
      </c>
      <c r="C16" s="4" t="s">
        <v>21</v>
      </c>
      <c r="D16" s="4" t="s">
        <v>7</v>
      </c>
      <c r="E16" s="5">
        <v>11</v>
      </c>
      <c r="F16" s="4" t="str">
        <f>VLOOKUP(B16,pfgxfcnb!B:J,9,FALSE)</f>
        <v>ГОСТ Р 52565-2006</v>
      </c>
    </row>
    <row r="17" spans="1:6" ht="15.75" thickBot="1" x14ac:dyDescent="0.3">
      <c r="A17">
        <v>16</v>
      </c>
      <c r="B17" s="3">
        <v>2376754</v>
      </c>
      <c r="C17" s="4" t="s">
        <v>22</v>
      </c>
      <c r="D17" s="4" t="s">
        <v>7</v>
      </c>
      <c r="E17" s="5">
        <v>3</v>
      </c>
      <c r="F17" s="4">
        <f>VLOOKUP(B17,pfgxfcnb!B:J,9,FALSE)</f>
        <v>0</v>
      </c>
    </row>
    <row r="18" spans="1:6" ht="15.75" thickBot="1" x14ac:dyDescent="0.3">
      <c r="A18">
        <v>17</v>
      </c>
      <c r="B18" s="3">
        <v>2123903</v>
      </c>
      <c r="C18" s="4" t="s">
        <v>23</v>
      </c>
      <c r="D18" s="4" t="s">
        <v>7</v>
      </c>
      <c r="E18" s="5">
        <v>8</v>
      </c>
      <c r="F18" s="4" t="str">
        <f>VLOOKUP(B18,pfgxfcnb!B:J,9,FALSE)</f>
        <v>ГОСТ Р 52565-2006</v>
      </c>
    </row>
    <row r="19" spans="1:6" ht="15.75" thickBot="1" x14ac:dyDescent="0.3">
      <c r="A19">
        <v>18</v>
      </c>
      <c r="B19" s="3">
        <v>2018494</v>
      </c>
      <c r="C19" s="4" t="s">
        <v>24</v>
      </c>
      <c r="D19" s="4" t="s">
        <v>7</v>
      </c>
      <c r="E19" s="5">
        <v>2</v>
      </c>
      <c r="F19" s="4" t="str">
        <f>VLOOKUP(B19,pfgxfcnb!B:J,9,FALSE)</f>
        <v>5КА.520.069</v>
      </c>
    </row>
    <row r="20" spans="1:6" ht="15.75" thickBot="1" x14ac:dyDescent="0.3">
      <c r="A20">
        <v>19</v>
      </c>
      <c r="B20" s="3">
        <v>2068452</v>
      </c>
      <c r="C20" s="4" t="s">
        <v>25</v>
      </c>
      <c r="D20" s="4" t="s">
        <v>7</v>
      </c>
      <c r="E20" s="5">
        <v>9</v>
      </c>
      <c r="F20" s="4">
        <f>VLOOKUP(B20,pfgxfcnb!B:J,9,FALSE)</f>
        <v>0</v>
      </c>
    </row>
    <row r="21" spans="1:6" ht="15.75" thickBot="1" x14ac:dyDescent="0.3">
      <c r="A21">
        <v>20</v>
      </c>
      <c r="B21" s="3">
        <v>2002133</v>
      </c>
      <c r="C21" s="4" t="s">
        <v>26</v>
      </c>
      <c r="D21" s="4" t="s">
        <v>7</v>
      </c>
      <c r="E21" s="5">
        <v>59</v>
      </c>
      <c r="F21" s="4" t="str">
        <f>VLOOKUP(B21,pfgxfcnb!B:J,9,FALSE)</f>
        <v>8КА.371.053</v>
      </c>
    </row>
    <row r="22" spans="1:6" ht="15.75" thickBot="1" x14ac:dyDescent="0.3">
      <c r="A22">
        <v>21</v>
      </c>
      <c r="B22" s="3">
        <v>2002134</v>
      </c>
      <c r="C22" s="4" t="s">
        <v>27</v>
      </c>
      <c r="D22" s="4" t="s">
        <v>7</v>
      </c>
      <c r="E22" s="5">
        <v>89</v>
      </c>
      <c r="F22" s="4" t="str">
        <f>VLOOKUP(B22,pfgxfcnb!B:J,9,FALSE)</f>
        <v>8КА.371.089</v>
      </c>
    </row>
    <row r="23" spans="1:6" ht="15.75" thickBot="1" x14ac:dyDescent="0.3">
      <c r="A23">
        <v>22</v>
      </c>
      <c r="B23" s="3">
        <v>2002136</v>
      </c>
      <c r="C23" s="4" t="s">
        <v>28</v>
      </c>
      <c r="D23" s="4" t="s">
        <v>7</v>
      </c>
      <c r="E23" s="5">
        <v>59</v>
      </c>
      <c r="F23" s="4" t="str">
        <f>VLOOKUP(B23,pfgxfcnb!B:J,9,FALSE)</f>
        <v>8КА.371.092</v>
      </c>
    </row>
    <row r="24" spans="1:6" ht="15.75" thickBot="1" x14ac:dyDescent="0.3">
      <c r="A24">
        <v>23</v>
      </c>
      <c r="B24" s="3">
        <v>2100091</v>
      </c>
      <c r="C24" s="4" t="s">
        <v>29</v>
      </c>
      <c r="D24" s="4" t="s">
        <v>7</v>
      </c>
      <c r="E24" s="5">
        <v>24</v>
      </c>
      <c r="F24" s="4" t="str">
        <f>VLOOKUP(B24,pfgxfcnb!B:J,9,FALSE)</f>
        <v>8КА.371.094</v>
      </c>
    </row>
    <row r="25" spans="1:6" ht="15.75" thickBot="1" x14ac:dyDescent="0.3">
      <c r="A25">
        <v>24</v>
      </c>
      <c r="B25" s="3">
        <v>2116254</v>
      </c>
      <c r="C25" s="4" t="s">
        <v>30</v>
      </c>
      <c r="D25" s="4" t="s">
        <v>7</v>
      </c>
      <c r="E25" s="5">
        <v>34</v>
      </c>
      <c r="F25" s="4">
        <f>VLOOKUP(B25,pfgxfcnb!B:J,9,FALSE)</f>
        <v>0</v>
      </c>
    </row>
    <row r="26" spans="1:6" ht="15.75" thickBot="1" x14ac:dyDescent="0.3">
      <c r="A26">
        <v>25</v>
      </c>
      <c r="B26" s="3">
        <v>2122579</v>
      </c>
      <c r="C26" s="4" t="s">
        <v>31</v>
      </c>
      <c r="D26" s="4" t="s">
        <v>7</v>
      </c>
      <c r="E26" s="5">
        <v>9</v>
      </c>
      <c r="F26" s="4">
        <f>VLOOKUP(B26,pfgxfcnb!B:J,9,FALSE)</f>
        <v>0</v>
      </c>
    </row>
    <row r="27" spans="1:6" ht="15.75" thickBot="1" x14ac:dyDescent="0.3">
      <c r="A27">
        <v>26</v>
      </c>
      <c r="B27" s="3">
        <v>2072735</v>
      </c>
      <c r="C27" s="4" t="s">
        <v>32</v>
      </c>
      <c r="D27" s="4" t="s">
        <v>7</v>
      </c>
      <c r="E27" s="5">
        <v>23</v>
      </c>
      <c r="F27" s="4" t="str">
        <f>VLOOKUP(B27,pfgxfcnb!B:J,9,FALSE)</f>
        <v>8БП.371.018</v>
      </c>
    </row>
    <row r="28" spans="1:6" ht="15.75" thickBot="1" x14ac:dyDescent="0.3">
      <c r="A28">
        <v>27</v>
      </c>
      <c r="B28" s="3">
        <v>2019337</v>
      </c>
      <c r="C28" s="4" t="s">
        <v>33</v>
      </c>
      <c r="D28" s="4" t="s">
        <v>7</v>
      </c>
      <c r="E28" s="5">
        <v>23</v>
      </c>
      <c r="F28" s="4" t="str">
        <f>VLOOKUP(B28,pfgxfcnb!B:J,9,FALSE)</f>
        <v>8БП.372.281</v>
      </c>
    </row>
    <row r="29" spans="1:6" ht="15.75" thickBot="1" x14ac:dyDescent="0.3">
      <c r="A29">
        <v>28</v>
      </c>
      <c r="B29" s="3">
        <v>2062492</v>
      </c>
      <c r="C29" s="4" t="s">
        <v>34</v>
      </c>
      <c r="D29" s="4" t="s">
        <v>7</v>
      </c>
      <c r="E29" s="5">
        <v>23</v>
      </c>
      <c r="F29" s="4" t="str">
        <f>VLOOKUP(B29,pfgxfcnb!B:J,9,FALSE)</f>
        <v>8КА.371.054</v>
      </c>
    </row>
    <row r="30" spans="1:6" ht="15.75" thickBot="1" x14ac:dyDescent="0.3">
      <c r="A30">
        <v>29</v>
      </c>
      <c r="B30" s="3">
        <v>2100089</v>
      </c>
      <c r="C30" s="4" t="s">
        <v>35</v>
      </c>
      <c r="D30" s="4" t="s">
        <v>7</v>
      </c>
      <c r="E30" s="5">
        <v>23</v>
      </c>
      <c r="F30" s="4" t="str">
        <f>VLOOKUP(B30,pfgxfcnb!B:J,9,FALSE)</f>
        <v>8КА.371.056</v>
      </c>
    </row>
    <row r="31" spans="1:6" ht="15.75" thickBot="1" x14ac:dyDescent="0.3">
      <c r="A31">
        <v>30</v>
      </c>
      <c r="B31" s="3">
        <v>2055159</v>
      </c>
      <c r="C31" s="4" t="s">
        <v>36</v>
      </c>
      <c r="D31" s="4" t="s">
        <v>7</v>
      </c>
      <c r="E31" s="5">
        <v>23</v>
      </c>
      <c r="F31" s="4" t="str">
        <f>VLOOKUP(B31,pfgxfcnb!B:J,9,FALSE)</f>
        <v>8КА.710.00Н</v>
      </c>
    </row>
    <row r="32" spans="1:6" ht="15.75" thickBot="1" x14ac:dyDescent="0.3">
      <c r="A32">
        <v>31</v>
      </c>
      <c r="B32" s="3">
        <v>2067598</v>
      </c>
      <c r="C32" s="4" t="s">
        <v>37</v>
      </c>
      <c r="D32" s="4" t="s">
        <v>7</v>
      </c>
      <c r="E32" s="5">
        <v>31</v>
      </c>
      <c r="F32" s="4" t="str">
        <f>VLOOKUP(B32,pfgxfcnb!B:J,9,FALSE)</f>
        <v>8БП.724.124</v>
      </c>
    </row>
    <row r="33" spans="1:6" ht="15.75" thickBot="1" x14ac:dyDescent="0.3">
      <c r="A33">
        <v>32</v>
      </c>
      <c r="B33" s="3">
        <v>2261882</v>
      </c>
      <c r="C33" s="4" t="s">
        <v>38</v>
      </c>
      <c r="D33" s="4" t="s">
        <v>7</v>
      </c>
      <c r="E33" s="5">
        <v>3</v>
      </c>
      <c r="F33" s="4" t="str">
        <f>VLOOKUP(B33,pfgxfcnb!B:J,9,FALSE)</f>
        <v>ВЕЮИ.686154.002</v>
      </c>
    </row>
    <row r="34" spans="1:6" ht="15.75" thickBot="1" x14ac:dyDescent="0.3">
      <c r="A34">
        <v>33</v>
      </c>
      <c r="B34" s="3">
        <v>2017735</v>
      </c>
      <c r="C34" s="4" t="s">
        <v>39</v>
      </c>
      <c r="D34" s="4" t="s">
        <v>7</v>
      </c>
      <c r="E34" s="5">
        <v>12</v>
      </c>
      <c r="F34" s="4" t="str">
        <f>VLOOKUP(B34,pfgxfcnb!B:J,9,FALSE)</f>
        <v>5ВУ.740.008</v>
      </c>
    </row>
    <row r="35" spans="1:6" ht="15.75" thickBot="1" x14ac:dyDescent="0.3">
      <c r="A35">
        <v>34</v>
      </c>
      <c r="B35" s="3">
        <v>2050578</v>
      </c>
      <c r="C35" s="4" t="s">
        <v>40</v>
      </c>
      <c r="D35" s="4" t="s">
        <v>7</v>
      </c>
      <c r="E35" s="5">
        <v>12</v>
      </c>
      <c r="F35" s="4" t="str">
        <f>VLOOKUP(B35,pfgxfcnb!B:J,9,FALSE)</f>
        <v>8СЯ.370.145</v>
      </c>
    </row>
    <row r="36" spans="1:6" ht="15.75" thickBot="1" x14ac:dyDescent="0.3">
      <c r="A36">
        <v>35</v>
      </c>
      <c r="B36" s="3">
        <v>2017734</v>
      </c>
      <c r="C36" s="4" t="s">
        <v>41</v>
      </c>
      <c r="D36" s="4" t="s">
        <v>7</v>
      </c>
      <c r="E36" s="5">
        <v>6</v>
      </c>
      <c r="F36" s="4" t="str">
        <f>VLOOKUP(B36,pfgxfcnb!B:J,9,FALSE)</f>
        <v>5ВУ.551.044</v>
      </c>
    </row>
    <row r="37" spans="1:6" ht="15.75" thickBot="1" x14ac:dyDescent="0.3">
      <c r="A37">
        <v>36</v>
      </c>
      <c r="B37" s="3">
        <v>2051206</v>
      </c>
      <c r="C37" s="4" t="s">
        <v>42</v>
      </c>
      <c r="D37" s="4" t="s">
        <v>7</v>
      </c>
      <c r="E37" s="5">
        <v>6</v>
      </c>
      <c r="F37" s="4" t="str">
        <f>VLOOKUP(B37,pfgxfcnb!B:J,9,FALSE)</f>
        <v>8СЯ.373.015</v>
      </c>
    </row>
    <row r="38" spans="1:6" ht="15.75" thickBot="1" x14ac:dyDescent="0.3">
      <c r="A38">
        <v>37</v>
      </c>
      <c r="B38" s="3">
        <v>2041474</v>
      </c>
      <c r="C38" s="4" t="s">
        <v>43</v>
      </c>
      <c r="D38" s="4" t="s">
        <v>7</v>
      </c>
      <c r="E38" s="5">
        <v>6</v>
      </c>
      <c r="F38" s="4">
        <f>VLOOKUP(B38,pfgxfcnb!B:J,9,FALSE)</f>
        <v>0</v>
      </c>
    </row>
    <row r="39" spans="1:6" ht="15.75" thickBot="1" x14ac:dyDescent="0.3">
      <c r="A39">
        <v>38</v>
      </c>
      <c r="B39" s="3">
        <v>2225580</v>
      </c>
      <c r="C39" s="4" t="s">
        <v>44</v>
      </c>
      <c r="D39" s="4" t="s">
        <v>7</v>
      </c>
      <c r="E39" s="5">
        <v>3</v>
      </c>
      <c r="F39" s="4" t="str">
        <f>VLOOKUP(B39,pfgxfcnb!B:J,9,FALSE)</f>
        <v>ВЕЮИ.303671.008</v>
      </c>
    </row>
    <row r="40" spans="1:6" ht="15.75" thickBot="1" x14ac:dyDescent="0.3">
      <c r="A40">
        <v>39</v>
      </c>
      <c r="B40" s="3">
        <v>2002145</v>
      </c>
      <c r="C40" s="4" t="s">
        <v>45</v>
      </c>
      <c r="D40" s="4" t="s">
        <v>7</v>
      </c>
      <c r="E40" s="5">
        <v>3</v>
      </c>
      <c r="F40" s="4">
        <f>VLOOKUP(B40,pfgxfcnb!B:J,9,FALSE)</f>
        <v>0</v>
      </c>
    </row>
    <row r="41" spans="1:6" ht="15.75" thickBot="1" x14ac:dyDescent="0.3">
      <c r="A41">
        <v>40</v>
      </c>
      <c r="B41" s="3">
        <v>2285609</v>
      </c>
      <c r="C41" s="4" t="s">
        <v>46</v>
      </c>
      <c r="D41" s="4" t="s">
        <v>7</v>
      </c>
      <c r="E41" s="5">
        <v>11</v>
      </c>
      <c r="F41" s="4" t="str">
        <f>VLOOKUP(B41,pfgxfcnb!B:J,9,FALSE)</f>
        <v>8ВУ.505.002</v>
      </c>
    </row>
    <row r="42" spans="1:6" ht="15.75" thickBot="1" x14ac:dyDescent="0.3">
      <c r="A42">
        <v>41</v>
      </c>
      <c r="B42" s="3">
        <v>2041318</v>
      </c>
      <c r="C42" s="4" t="s">
        <v>47</v>
      </c>
      <c r="D42" s="4" t="s">
        <v>7</v>
      </c>
      <c r="E42" s="5">
        <v>9</v>
      </c>
      <c r="F42" s="4" t="str">
        <f>VLOOKUP(B42,pfgxfcnb!B:J,9,FALSE)</f>
        <v>5ВУ.540.007</v>
      </c>
    </row>
    <row r="43" spans="1:6" ht="15.75" thickBot="1" x14ac:dyDescent="0.3">
      <c r="A43">
        <v>42</v>
      </c>
      <c r="B43" s="3">
        <v>2054139</v>
      </c>
      <c r="C43" s="4" t="s">
        <v>48</v>
      </c>
      <c r="D43" s="4" t="s">
        <v>7</v>
      </c>
      <c r="E43" s="5">
        <v>35</v>
      </c>
      <c r="F43" s="4" t="str">
        <f>VLOOKUP(B43,pfgxfcnb!B:J,9,FALSE)</f>
        <v>8ВУ.370.021</v>
      </c>
    </row>
    <row r="44" spans="1:6" ht="15.75" thickBot="1" x14ac:dyDescent="0.3">
      <c r="A44">
        <v>43</v>
      </c>
      <c r="B44" s="3">
        <v>2277857</v>
      </c>
      <c r="C44" s="4" t="s">
        <v>49</v>
      </c>
      <c r="D44" s="4" t="s">
        <v>7</v>
      </c>
      <c r="E44" s="5">
        <v>6</v>
      </c>
      <c r="F44" s="4" t="str">
        <f>VLOOKUP(B44,pfgxfcnb!B:J,9,FALSE)</f>
        <v>6ВУ.280.036</v>
      </c>
    </row>
    <row r="45" spans="1:6" ht="15.75" thickBot="1" x14ac:dyDescent="0.3">
      <c r="A45">
        <v>44</v>
      </c>
      <c r="B45" s="3">
        <v>2050717</v>
      </c>
      <c r="C45" s="4" t="s">
        <v>50</v>
      </c>
      <c r="D45" s="4" t="s">
        <v>7</v>
      </c>
      <c r="E45" s="5">
        <v>3</v>
      </c>
      <c r="F45" s="4" t="str">
        <f>VLOOKUP(B45,pfgxfcnb!B:J,9,FALSE)</f>
        <v>5ВУ.551.032</v>
      </c>
    </row>
    <row r="46" spans="1:6" ht="15.75" thickBot="1" x14ac:dyDescent="0.3">
      <c r="A46">
        <v>45</v>
      </c>
      <c r="B46" s="3">
        <v>2053183</v>
      </c>
      <c r="C46" s="4" t="s">
        <v>51</v>
      </c>
      <c r="D46" s="4" t="s">
        <v>7</v>
      </c>
      <c r="E46" s="5">
        <v>6</v>
      </c>
      <c r="F46" s="4" t="str">
        <f>VLOOKUP(B46,pfgxfcnb!B:J,9,FALSE)</f>
        <v>8ВУ.505.001</v>
      </c>
    </row>
    <row r="47" spans="1:6" ht="15.75" thickBot="1" x14ac:dyDescent="0.3">
      <c r="A47">
        <v>46</v>
      </c>
      <c r="B47" s="3">
        <v>2019326</v>
      </c>
      <c r="C47" s="4" t="s">
        <v>52</v>
      </c>
      <c r="D47" s="4" t="s">
        <v>7</v>
      </c>
      <c r="E47" s="5">
        <v>2</v>
      </c>
      <c r="F47" s="4" t="str">
        <f>VLOOKUP(B47,pfgxfcnb!B:J,9,FALSE)</f>
        <v>8СЯ.906.127</v>
      </c>
    </row>
    <row r="48" spans="1:6" ht="15.75" thickBot="1" x14ac:dyDescent="0.3">
      <c r="A48">
        <v>47</v>
      </c>
      <c r="B48" s="3">
        <v>2070785</v>
      </c>
      <c r="C48" s="4" t="s">
        <v>53</v>
      </c>
      <c r="D48" s="4" t="s">
        <v>7</v>
      </c>
      <c r="E48" s="5">
        <v>1</v>
      </c>
      <c r="F48" s="4" t="str">
        <f>VLOOKUP(B48,pfgxfcnb!B:J,9,FALSE)</f>
        <v>5БП.740.169</v>
      </c>
    </row>
    <row r="49" spans="1:6" ht="15.75" thickBot="1" x14ac:dyDescent="0.3">
      <c r="A49">
        <v>48</v>
      </c>
      <c r="B49" s="3">
        <v>2047065</v>
      </c>
      <c r="C49" s="4" t="s">
        <v>54</v>
      </c>
      <c r="D49" s="4" t="s">
        <v>7</v>
      </c>
      <c r="E49" s="5">
        <v>2</v>
      </c>
      <c r="F49" s="4" t="str">
        <f>VLOOKUP(B49,pfgxfcnb!B:J,9,FALSE)</f>
        <v>5БП.551.726</v>
      </c>
    </row>
    <row r="50" spans="1:6" ht="15.75" thickBot="1" x14ac:dyDescent="0.3">
      <c r="A50">
        <v>49</v>
      </c>
      <c r="B50" s="3">
        <v>2118295</v>
      </c>
      <c r="C50" s="4" t="s">
        <v>55</v>
      </c>
      <c r="D50" s="4" t="s">
        <v>7</v>
      </c>
      <c r="E50" s="5">
        <v>4</v>
      </c>
      <c r="F50" s="4" t="str">
        <f>VLOOKUP(B50,pfgxfcnb!B:J,9,FALSE)</f>
        <v>6ЛЖ.349.001</v>
      </c>
    </row>
    <row r="51" spans="1:6" ht="15.75" thickBot="1" x14ac:dyDescent="0.3">
      <c r="A51">
        <v>50</v>
      </c>
      <c r="B51" s="3">
        <v>2068362</v>
      </c>
      <c r="C51" s="4" t="s">
        <v>56</v>
      </c>
      <c r="D51" s="4" t="s">
        <v>7</v>
      </c>
      <c r="E51" s="5">
        <v>3</v>
      </c>
      <c r="F51" s="4" t="str">
        <f>VLOOKUP(B51,pfgxfcnb!B:J,9,FALSE)</f>
        <v>8БП.771.213</v>
      </c>
    </row>
    <row r="52" spans="1:6" ht="15.75" thickBot="1" x14ac:dyDescent="0.3">
      <c r="A52">
        <v>51</v>
      </c>
      <c r="B52" s="3">
        <v>2017785</v>
      </c>
      <c r="C52" s="4" t="s">
        <v>57</v>
      </c>
      <c r="D52" s="4" t="s">
        <v>7</v>
      </c>
      <c r="E52" s="5">
        <v>3</v>
      </c>
      <c r="F52" s="4" t="str">
        <f>VLOOKUP(B52,pfgxfcnb!B:J,9,FALSE)</f>
        <v>ВИЕЦ.686.422.002</v>
      </c>
    </row>
    <row r="53" spans="1:6" ht="15.75" thickBot="1" x14ac:dyDescent="0.3">
      <c r="A53">
        <v>52</v>
      </c>
      <c r="B53" s="3">
        <v>2261816</v>
      </c>
      <c r="C53" s="4" t="s">
        <v>58</v>
      </c>
      <c r="D53" s="4" t="s">
        <v>7</v>
      </c>
      <c r="E53" s="5">
        <v>4</v>
      </c>
      <c r="F53" s="4" t="str">
        <f>VLOOKUP(B53,pfgxfcnb!B:J,9,FALSE)</f>
        <v>ВИЕЦ.685.174.001</v>
      </c>
    </row>
    <row r="54" spans="1:6" ht="15.75" thickBot="1" x14ac:dyDescent="0.3">
      <c r="A54">
        <v>53</v>
      </c>
      <c r="B54" s="3">
        <v>2230592</v>
      </c>
      <c r="C54" s="4" t="s">
        <v>59</v>
      </c>
      <c r="D54" s="4" t="s">
        <v>7</v>
      </c>
      <c r="E54" s="5">
        <v>4</v>
      </c>
      <c r="F54" s="4" t="str">
        <f>VLOOKUP(B54,pfgxfcnb!B:J,9,FALSE)</f>
        <v>ВИЕЦ.685.174.002</v>
      </c>
    </row>
    <row r="55" spans="1:6" ht="15.75" thickBot="1" x14ac:dyDescent="0.3">
      <c r="A55">
        <v>54</v>
      </c>
      <c r="B55" s="3">
        <v>2013965</v>
      </c>
      <c r="C55" s="4" t="s">
        <v>60</v>
      </c>
      <c r="D55" s="4" t="s">
        <v>7</v>
      </c>
      <c r="E55" s="5">
        <v>9</v>
      </c>
      <c r="F55" s="4" t="str">
        <f>VLOOKUP(B55,pfgxfcnb!B:J,9,FALSE)</f>
        <v>ВИЕЦ.686.451.001</v>
      </c>
    </row>
    <row r="56" spans="1:6" ht="15.75" thickBot="1" x14ac:dyDescent="0.3">
      <c r="A56">
        <v>55</v>
      </c>
      <c r="B56" s="3">
        <v>2062448</v>
      </c>
      <c r="C56" s="4" t="s">
        <v>61</v>
      </c>
      <c r="D56" s="4" t="s">
        <v>7</v>
      </c>
      <c r="E56" s="5">
        <v>3</v>
      </c>
      <c r="F56" s="4" t="str">
        <f>VLOOKUP(B56,pfgxfcnb!B:J,9,FALSE)</f>
        <v>8СЯ.770.130</v>
      </c>
    </row>
    <row r="57" spans="1:6" ht="15.75" thickBot="1" x14ac:dyDescent="0.3">
      <c r="A57">
        <v>56</v>
      </c>
      <c r="B57" s="3">
        <v>2264444</v>
      </c>
      <c r="C57" s="4" t="s">
        <v>62</v>
      </c>
      <c r="D57" s="4" t="s">
        <v>7</v>
      </c>
      <c r="E57" s="5">
        <v>1</v>
      </c>
      <c r="F57" s="4" t="str">
        <f>VLOOKUP(B57,pfgxfcnb!B:J,9,FALSE)</f>
        <v>5БП.522.301-08</v>
      </c>
    </row>
    <row r="58" spans="1:6" ht="15.75" thickBot="1" x14ac:dyDescent="0.3">
      <c r="A58">
        <v>57</v>
      </c>
      <c r="B58" s="3">
        <v>2017736</v>
      </c>
      <c r="C58" s="4" t="s">
        <v>63</v>
      </c>
      <c r="D58" s="4" t="s">
        <v>7</v>
      </c>
      <c r="E58" s="5">
        <v>1</v>
      </c>
      <c r="F58" s="4" t="str">
        <f>VLOOKUP(B58,pfgxfcnb!B:J,9,FALSE)</f>
        <v>5СЯ.520.302-04</v>
      </c>
    </row>
    <row r="59" spans="1:6" ht="15.75" thickBot="1" x14ac:dyDescent="0.3">
      <c r="A59">
        <v>58</v>
      </c>
      <c r="B59" s="3">
        <v>2068363</v>
      </c>
      <c r="C59" s="4" t="s">
        <v>64</v>
      </c>
      <c r="D59" s="4" t="s">
        <v>7</v>
      </c>
      <c r="E59" s="5">
        <v>1</v>
      </c>
      <c r="F59" s="4" t="str">
        <f>VLOOKUP(B59,pfgxfcnb!B:J,9,FALSE)</f>
        <v>8БП.156.411</v>
      </c>
    </row>
    <row r="60" spans="1:6" ht="15.75" thickBot="1" x14ac:dyDescent="0.3">
      <c r="A60">
        <v>59</v>
      </c>
      <c r="B60" s="3">
        <v>2001524</v>
      </c>
      <c r="C60" s="4" t="s">
        <v>65</v>
      </c>
      <c r="D60" s="4" t="s">
        <v>7</v>
      </c>
      <c r="E60" s="5">
        <v>9</v>
      </c>
      <c r="F60" s="4" t="str">
        <f>VLOOKUP(B60,pfgxfcnb!B:J,9,FALSE)</f>
        <v>6БП.349.008</v>
      </c>
    </row>
    <row r="61" spans="1:6" ht="15.75" thickBot="1" x14ac:dyDescent="0.3">
      <c r="A61">
        <v>60</v>
      </c>
      <c r="B61" s="3">
        <v>2068364</v>
      </c>
      <c r="C61" s="4" t="s">
        <v>66</v>
      </c>
      <c r="D61" s="4" t="s">
        <v>7</v>
      </c>
      <c r="E61" s="5">
        <v>9</v>
      </c>
      <c r="F61" s="4" t="str">
        <f>VLOOKUP(B61,pfgxfcnb!B:J,9,FALSE)</f>
        <v>8БП.371.127</v>
      </c>
    </row>
    <row r="62" spans="1:6" ht="15.75" thickBot="1" x14ac:dyDescent="0.3">
      <c r="A62">
        <v>61</v>
      </c>
      <c r="B62" s="3">
        <v>2298179</v>
      </c>
      <c r="C62" s="4" t="s">
        <v>67</v>
      </c>
      <c r="D62" s="4" t="s">
        <v>7</v>
      </c>
      <c r="E62" s="5">
        <v>3</v>
      </c>
      <c r="F62" s="4" t="str">
        <f>VLOOKUP(B62,pfgxfcnb!B:J,9,FALSE)</f>
        <v>ТУ 3424-0002-61290</v>
      </c>
    </row>
    <row r="63" spans="1:6" ht="15.75" thickBot="1" x14ac:dyDescent="0.3">
      <c r="A63">
        <v>62</v>
      </c>
      <c r="B63" s="3">
        <v>2294461</v>
      </c>
      <c r="C63" s="4" t="s">
        <v>68</v>
      </c>
      <c r="D63" s="4" t="s">
        <v>7</v>
      </c>
      <c r="E63" s="5">
        <v>6</v>
      </c>
      <c r="F63" s="4" t="str">
        <f>VLOOKUP(B63,pfgxfcnb!B:J,9,FALSE)</f>
        <v>ТУ 343300-008-3535</v>
      </c>
    </row>
    <row r="64" spans="1:6" ht="15.75" thickBot="1" x14ac:dyDescent="0.3">
      <c r="A64">
        <v>63</v>
      </c>
      <c r="B64" s="3">
        <v>2037993</v>
      </c>
      <c r="C64" s="4" t="s">
        <v>69</v>
      </c>
      <c r="D64" s="4" t="s">
        <v>7</v>
      </c>
      <c r="E64" s="5">
        <v>2</v>
      </c>
      <c r="F64" s="4">
        <f>VLOOKUP(B64,pfgxfcnb!B:J,9,FALSE)</f>
        <v>0</v>
      </c>
    </row>
    <row r="65" spans="1:6" ht="15.75" thickBot="1" x14ac:dyDescent="0.3">
      <c r="A65">
        <v>64</v>
      </c>
      <c r="B65" s="3">
        <v>2293557</v>
      </c>
      <c r="C65" s="4" t="s">
        <v>70</v>
      </c>
      <c r="D65" s="4" t="s">
        <v>7</v>
      </c>
      <c r="E65" s="5">
        <v>3</v>
      </c>
      <c r="F65" s="4" t="str">
        <f>VLOOKUP(B65,pfgxfcnb!B:J,9,FALSE)</f>
        <v>ТУ 343300-008-3535</v>
      </c>
    </row>
    <row r="66" spans="1:6" ht="15.75" thickBot="1" x14ac:dyDescent="0.3">
      <c r="A66">
        <v>65</v>
      </c>
      <c r="B66" s="3">
        <v>2001185</v>
      </c>
      <c r="C66" s="4" t="s">
        <v>71</v>
      </c>
      <c r="D66" s="4" t="s">
        <v>7</v>
      </c>
      <c r="E66" s="5">
        <v>3</v>
      </c>
      <c r="F66" s="4">
        <f>VLOOKUP(B66,pfgxfcnb!B:J,9,FALSE)</f>
        <v>0</v>
      </c>
    </row>
    <row r="67" spans="1:6" ht="15.75" thickBot="1" x14ac:dyDescent="0.3">
      <c r="A67">
        <v>66</v>
      </c>
      <c r="B67" s="3">
        <v>2276892</v>
      </c>
      <c r="C67" s="4" t="s">
        <v>72</v>
      </c>
      <c r="D67" s="4" t="s">
        <v>7</v>
      </c>
      <c r="E67" s="5">
        <v>16</v>
      </c>
      <c r="F67" s="4" t="str">
        <f>VLOOKUP(B67,pfgxfcnb!B:J,9,FALSE)</f>
        <v>8КА.307.026</v>
      </c>
    </row>
    <row r="68" spans="1:6" ht="15.75" thickBot="1" x14ac:dyDescent="0.3">
      <c r="A68">
        <v>67</v>
      </c>
      <c r="B68" s="3">
        <v>2051353</v>
      </c>
      <c r="C68" s="4" t="s">
        <v>73</v>
      </c>
      <c r="D68" s="4" t="s">
        <v>7</v>
      </c>
      <c r="E68" s="5">
        <v>1</v>
      </c>
      <c r="F68" s="4" t="str">
        <f>VLOOKUP(B68,pfgxfcnb!B:J,9,FALSE)</f>
        <v>6БП.716.025</v>
      </c>
    </row>
    <row r="69" spans="1:6" ht="15.75" thickBot="1" x14ac:dyDescent="0.3">
      <c r="A69">
        <v>68</v>
      </c>
      <c r="B69" s="3">
        <v>2256688</v>
      </c>
      <c r="C69" s="4" t="s">
        <v>74</v>
      </c>
      <c r="D69" s="4" t="s">
        <v>7</v>
      </c>
      <c r="E69" s="5">
        <v>8</v>
      </c>
      <c r="F69" s="4" t="str">
        <f>VLOOKUP(B69,pfgxfcnb!B:J,9,FALSE)</f>
        <v>ГОСТ Р 52565-2006</v>
      </c>
    </row>
    <row r="70" spans="1:6" ht="15.75" thickBot="1" x14ac:dyDescent="0.3">
      <c r="A70">
        <v>69</v>
      </c>
      <c r="B70" s="3">
        <v>2276900</v>
      </c>
      <c r="C70" s="4" t="s">
        <v>75</v>
      </c>
      <c r="D70" s="4" t="s">
        <v>7</v>
      </c>
      <c r="E70" s="5">
        <v>2</v>
      </c>
      <c r="F70" s="4" t="str">
        <f>VLOOKUP(B70,pfgxfcnb!B:J,9,FALSE)</f>
        <v>8ВУ.637.000</v>
      </c>
    </row>
    <row r="71" spans="1:6" ht="15.75" thickBot="1" x14ac:dyDescent="0.3">
      <c r="A71">
        <v>70</v>
      </c>
      <c r="B71" s="3">
        <v>2101201</v>
      </c>
      <c r="C71" s="4" t="s">
        <v>76</v>
      </c>
      <c r="D71" s="4" t="s">
        <v>7</v>
      </c>
      <c r="E71" s="5">
        <v>3</v>
      </c>
      <c r="F71" s="4" t="str">
        <f>VLOOKUP(B71,pfgxfcnb!B:J,9,FALSE)</f>
        <v>ГОСТ Р 52565-2006</v>
      </c>
    </row>
    <row r="72" spans="1:6" ht="15.75" thickBot="1" x14ac:dyDescent="0.3">
      <c r="A72">
        <v>71</v>
      </c>
      <c r="B72" s="3">
        <v>2101231</v>
      </c>
      <c r="C72" s="4" t="s">
        <v>77</v>
      </c>
      <c r="D72" s="4" t="s">
        <v>7</v>
      </c>
      <c r="E72" s="5">
        <v>1</v>
      </c>
      <c r="F72" s="4" t="str">
        <f>VLOOKUP(B72,pfgxfcnb!B:J,9,FALSE)</f>
        <v>ГОСТ Р 52726-2007</v>
      </c>
    </row>
    <row r="73" spans="1:6" ht="15.75" thickBot="1" x14ac:dyDescent="0.3">
      <c r="A73">
        <v>72</v>
      </c>
      <c r="B73" s="3">
        <v>2053186</v>
      </c>
      <c r="C73" s="4" t="s">
        <v>78</v>
      </c>
      <c r="D73" s="4" t="s">
        <v>7</v>
      </c>
      <c r="E73" s="5">
        <v>13</v>
      </c>
      <c r="F73" s="4" t="str">
        <f>VLOOKUP(B73,pfgxfcnb!B:J,9,FALSE)</f>
        <v>5БП.505.089</v>
      </c>
    </row>
    <row r="74" spans="1:6" ht="15.75" thickBot="1" x14ac:dyDescent="0.3">
      <c r="A74">
        <v>73</v>
      </c>
      <c r="B74" s="3">
        <v>2350294</v>
      </c>
      <c r="C74" s="4" t="s">
        <v>79</v>
      </c>
      <c r="D74" s="4" t="s">
        <v>7</v>
      </c>
      <c r="E74" s="5">
        <v>6</v>
      </c>
      <c r="F74" s="4">
        <f>VLOOKUP(B74,pfgxfcnb!B:J,9,FALSE)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workbookViewId="0">
      <selection activeCell="G11" sqref="G11"/>
    </sheetView>
  </sheetViews>
  <sheetFormatPr defaultRowHeight="15" x14ac:dyDescent="0.25"/>
  <cols>
    <col min="10" max="10" width="22" customWidth="1"/>
  </cols>
  <sheetData>
    <row r="1" spans="1:15" x14ac:dyDescent="0.25">
      <c r="A1" t="s">
        <v>167</v>
      </c>
      <c r="B1" t="s">
        <v>0</v>
      </c>
      <c r="C1" t="s">
        <v>1</v>
      </c>
      <c r="D1" t="s">
        <v>4</v>
      </c>
      <c r="E1" t="s">
        <v>166</v>
      </c>
      <c r="F1" t="s">
        <v>165</v>
      </c>
      <c r="G1" t="s">
        <v>164</v>
      </c>
      <c r="H1" t="s">
        <v>163</v>
      </c>
      <c r="I1" t="s">
        <v>162</v>
      </c>
      <c r="J1" t="s">
        <v>161</v>
      </c>
      <c r="K1" t="s">
        <v>160</v>
      </c>
      <c r="L1" t="s">
        <v>159</v>
      </c>
      <c r="M1" t="s">
        <v>158</v>
      </c>
      <c r="N1" t="s">
        <v>2</v>
      </c>
      <c r="O1" t="s">
        <v>157</v>
      </c>
    </row>
    <row r="2" spans="1:15" x14ac:dyDescent="0.25">
      <c r="A2">
        <v>4400</v>
      </c>
      <c r="B2">
        <v>2001185</v>
      </c>
      <c r="C2" t="s">
        <v>156</v>
      </c>
      <c r="D2" t="s">
        <v>83</v>
      </c>
      <c r="E2">
        <v>1005</v>
      </c>
      <c r="F2">
        <v>1911.45</v>
      </c>
      <c r="G2" s="6">
        <v>44656</v>
      </c>
      <c r="H2" s="6">
        <v>44926</v>
      </c>
      <c r="I2">
        <v>341400</v>
      </c>
      <c r="M2" t="s">
        <v>82</v>
      </c>
      <c r="N2" t="s">
        <v>6</v>
      </c>
      <c r="O2" t="s">
        <v>81</v>
      </c>
    </row>
    <row r="3" spans="1:15" x14ac:dyDescent="0.25">
      <c r="A3">
        <v>4400</v>
      </c>
      <c r="B3">
        <v>2001524</v>
      </c>
      <c r="C3" t="s">
        <v>155</v>
      </c>
      <c r="D3" t="s">
        <v>83</v>
      </c>
      <c r="E3">
        <v>1005</v>
      </c>
      <c r="F3">
        <v>2852.67</v>
      </c>
      <c r="G3" s="6">
        <v>44656</v>
      </c>
      <c r="H3" s="6">
        <v>44926</v>
      </c>
      <c r="I3">
        <v>341400</v>
      </c>
      <c r="J3" t="s">
        <v>169</v>
      </c>
      <c r="M3" t="s">
        <v>82</v>
      </c>
      <c r="N3" t="s">
        <v>6</v>
      </c>
      <c r="O3" t="s">
        <v>81</v>
      </c>
    </row>
    <row r="4" spans="1:15" x14ac:dyDescent="0.25">
      <c r="A4">
        <v>4400</v>
      </c>
      <c r="B4">
        <v>2002133</v>
      </c>
      <c r="C4" t="s">
        <v>154</v>
      </c>
      <c r="D4" t="s">
        <v>83</v>
      </c>
      <c r="E4">
        <v>1005</v>
      </c>
      <c r="F4">
        <v>103.41</v>
      </c>
      <c r="G4" s="6">
        <v>44656</v>
      </c>
      <c r="H4" s="6">
        <v>44926</v>
      </c>
      <c r="I4">
        <v>341400</v>
      </c>
      <c r="J4" t="s">
        <v>170</v>
      </c>
      <c r="M4" t="s">
        <v>82</v>
      </c>
      <c r="N4" t="s">
        <v>6</v>
      </c>
      <c r="O4" t="s">
        <v>81</v>
      </c>
    </row>
    <row r="5" spans="1:15" x14ac:dyDescent="0.25">
      <c r="A5">
        <v>4400</v>
      </c>
      <c r="B5">
        <v>2002134</v>
      </c>
      <c r="C5" t="s">
        <v>153</v>
      </c>
      <c r="D5" t="s">
        <v>83</v>
      </c>
      <c r="E5">
        <v>1005</v>
      </c>
      <c r="F5">
        <v>106.98</v>
      </c>
      <c r="G5" s="6">
        <v>44656</v>
      </c>
      <c r="H5" s="6">
        <v>44926</v>
      </c>
      <c r="I5">
        <v>341400</v>
      </c>
      <c r="J5" t="s">
        <v>171</v>
      </c>
      <c r="M5" t="s">
        <v>82</v>
      </c>
      <c r="N5" t="s">
        <v>6</v>
      </c>
      <c r="O5" t="s">
        <v>81</v>
      </c>
    </row>
    <row r="6" spans="1:15" x14ac:dyDescent="0.25">
      <c r="A6">
        <v>4400</v>
      </c>
      <c r="B6">
        <v>2002135</v>
      </c>
      <c r="C6" t="s">
        <v>152</v>
      </c>
      <c r="D6" t="s">
        <v>83</v>
      </c>
      <c r="E6">
        <v>1005</v>
      </c>
      <c r="F6">
        <v>47.54</v>
      </c>
      <c r="G6" s="6">
        <v>44656</v>
      </c>
      <c r="H6" s="6">
        <v>44926</v>
      </c>
      <c r="I6">
        <v>341400</v>
      </c>
      <c r="J6" t="s">
        <v>172</v>
      </c>
      <c r="M6" t="s">
        <v>82</v>
      </c>
      <c r="N6" t="s">
        <v>6</v>
      </c>
      <c r="O6" t="s">
        <v>81</v>
      </c>
    </row>
    <row r="7" spans="1:15" x14ac:dyDescent="0.25">
      <c r="A7">
        <v>4400</v>
      </c>
      <c r="B7">
        <v>2002136</v>
      </c>
      <c r="C7" t="s">
        <v>151</v>
      </c>
      <c r="D7" t="s">
        <v>83</v>
      </c>
      <c r="E7">
        <v>1005</v>
      </c>
      <c r="F7">
        <v>106.98</v>
      </c>
      <c r="G7" s="6">
        <v>44656</v>
      </c>
      <c r="H7" s="6">
        <v>44926</v>
      </c>
      <c r="I7">
        <v>341400</v>
      </c>
      <c r="J7" t="s">
        <v>173</v>
      </c>
      <c r="M7" t="s">
        <v>82</v>
      </c>
      <c r="N7" t="s">
        <v>6</v>
      </c>
      <c r="O7" t="s">
        <v>81</v>
      </c>
    </row>
    <row r="8" spans="1:15" x14ac:dyDescent="0.25">
      <c r="A8">
        <v>4400</v>
      </c>
      <c r="B8">
        <v>2002145</v>
      </c>
      <c r="C8" t="s">
        <v>150</v>
      </c>
      <c r="D8" t="s">
        <v>83</v>
      </c>
      <c r="E8">
        <v>1005</v>
      </c>
      <c r="F8">
        <v>1782.92</v>
      </c>
      <c r="G8" s="6">
        <v>44656</v>
      </c>
      <c r="H8" s="6">
        <v>44926</v>
      </c>
      <c r="I8">
        <v>341400</v>
      </c>
      <c r="M8" t="s">
        <v>82</v>
      </c>
      <c r="N8" t="s">
        <v>6</v>
      </c>
      <c r="O8" t="s">
        <v>81</v>
      </c>
    </row>
    <row r="9" spans="1:15" x14ac:dyDescent="0.25">
      <c r="A9">
        <v>4400</v>
      </c>
      <c r="B9">
        <v>2013965</v>
      </c>
      <c r="C9" t="s">
        <v>149</v>
      </c>
      <c r="D9" t="s">
        <v>83</v>
      </c>
      <c r="E9">
        <v>1005</v>
      </c>
      <c r="F9">
        <v>6180.8</v>
      </c>
      <c r="G9" s="6">
        <v>44656</v>
      </c>
      <c r="H9" s="6">
        <v>44926</v>
      </c>
      <c r="I9">
        <v>341400</v>
      </c>
      <c r="J9" t="s">
        <v>174</v>
      </c>
      <c r="M9" t="s">
        <v>82</v>
      </c>
      <c r="N9" t="s">
        <v>6</v>
      </c>
      <c r="O9" t="s">
        <v>81</v>
      </c>
    </row>
    <row r="10" spans="1:15" x14ac:dyDescent="0.25">
      <c r="A10">
        <v>4400</v>
      </c>
      <c r="B10">
        <v>2014003</v>
      </c>
      <c r="C10" t="s">
        <v>148</v>
      </c>
      <c r="D10" t="s">
        <v>83</v>
      </c>
      <c r="E10">
        <v>1005</v>
      </c>
      <c r="F10">
        <v>594.30999999999995</v>
      </c>
      <c r="G10" s="6">
        <v>44656</v>
      </c>
      <c r="H10" s="6">
        <v>44926</v>
      </c>
      <c r="I10">
        <v>341400</v>
      </c>
      <c r="J10" t="s">
        <v>175</v>
      </c>
      <c r="M10" t="s">
        <v>82</v>
      </c>
      <c r="N10" t="s">
        <v>6</v>
      </c>
      <c r="O10" t="s">
        <v>81</v>
      </c>
    </row>
    <row r="11" spans="1:15" x14ac:dyDescent="0.25">
      <c r="A11">
        <v>4400</v>
      </c>
      <c r="B11">
        <v>2017734</v>
      </c>
      <c r="C11" t="s">
        <v>147</v>
      </c>
      <c r="D11" t="s">
        <v>83</v>
      </c>
      <c r="E11">
        <v>1005</v>
      </c>
      <c r="F11">
        <v>5705.36</v>
      </c>
      <c r="G11" s="6">
        <v>44656</v>
      </c>
      <c r="H11" s="6">
        <v>44926</v>
      </c>
      <c r="I11">
        <v>341400</v>
      </c>
      <c r="J11" t="s">
        <v>176</v>
      </c>
      <c r="M11" t="s">
        <v>82</v>
      </c>
      <c r="N11" t="s">
        <v>6</v>
      </c>
      <c r="O11" t="s">
        <v>81</v>
      </c>
    </row>
    <row r="12" spans="1:15" x14ac:dyDescent="0.25">
      <c r="A12">
        <v>4400</v>
      </c>
      <c r="B12">
        <v>2017735</v>
      </c>
      <c r="C12" t="s">
        <v>146</v>
      </c>
      <c r="D12" t="s">
        <v>83</v>
      </c>
      <c r="E12">
        <v>1005</v>
      </c>
      <c r="F12">
        <v>3565.85</v>
      </c>
      <c r="G12" s="6">
        <v>44656</v>
      </c>
      <c r="H12" s="6">
        <v>44926</v>
      </c>
      <c r="I12">
        <v>341400</v>
      </c>
      <c r="J12" t="s">
        <v>177</v>
      </c>
      <c r="M12" t="s">
        <v>82</v>
      </c>
      <c r="N12" t="s">
        <v>6</v>
      </c>
      <c r="O12" t="s">
        <v>81</v>
      </c>
    </row>
    <row r="13" spans="1:15" x14ac:dyDescent="0.25">
      <c r="A13">
        <v>4400</v>
      </c>
      <c r="B13">
        <v>2017736</v>
      </c>
      <c r="C13" t="s">
        <v>145</v>
      </c>
      <c r="D13" t="s">
        <v>83</v>
      </c>
      <c r="E13">
        <v>1005</v>
      </c>
      <c r="F13">
        <v>1615.33</v>
      </c>
      <c r="G13" s="6">
        <v>44656</v>
      </c>
      <c r="H13" s="6">
        <v>44926</v>
      </c>
      <c r="I13">
        <v>341400</v>
      </c>
      <c r="J13" t="s">
        <v>178</v>
      </c>
      <c r="M13" t="s">
        <v>82</v>
      </c>
      <c r="N13" t="s">
        <v>6</v>
      </c>
      <c r="O13" t="s">
        <v>81</v>
      </c>
    </row>
    <row r="14" spans="1:15" x14ac:dyDescent="0.25">
      <c r="A14">
        <v>4400</v>
      </c>
      <c r="B14">
        <v>2017785</v>
      </c>
      <c r="C14" t="s">
        <v>144</v>
      </c>
      <c r="D14" t="s">
        <v>83</v>
      </c>
      <c r="E14">
        <v>1005</v>
      </c>
      <c r="F14">
        <v>20206.47</v>
      </c>
      <c r="G14" s="6">
        <v>44656</v>
      </c>
      <c r="H14" s="6">
        <v>44926</v>
      </c>
      <c r="I14">
        <v>341400</v>
      </c>
      <c r="J14" t="s">
        <v>179</v>
      </c>
      <c r="M14" t="s">
        <v>82</v>
      </c>
      <c r="N14" t="s">
        <v>6</v>
      </c>
      <c r="O14" t="s">
        <v>81</v>
      </c>
    </row>
    <row r="15" spans="1:15" x14ac:dyDescent="0.25">
      <c r="A15">
        <v>4400</v>
      </c>
      <c r="B15">
        <v>2018494</v>
      </c>
      <c r="C15" t="s">
        <v>143</v>
      </c>
      <c r="D15" t="s">
        <v>83</v>
      </c>
      <c r="E15">
        <v>1005</v>
      </c>
      <c r="F15">
        <v>2481.5300000000002</v>
      </c>
      <c r="G15" s="6">
        <v>44656</v>
      </c>
      <c r="H15" s="6">
        <v>44926</v>
      </c>
      <c r="I15">
        <v>341400</v>
      </c>
      <c r="J15" t="s">
        <v>180</v>
      </c>
      <c r="M15" t="s">
        <v>82</v>
      </c>
      <c r="N15" t="s">
        <v>6</v>
      </c>
      <c r="O15" t="s">
        <v>81</v>
      </c>
    </row>
    <row r="16" spans="1:15" x14ac:dyDescent="0.25">
      <c r="A16">
        <v>4400</v>
      </c>
      <c r="B16">
        <v>2019186</v>
      </c>
      <c r="C16" t="s">
        <v>142</v>
      </c>
      <c r="D16" t="s">
        <v>83</v>
      </c>
      <c r="E16">
        <v>1005</v>
      </c>
      <c r="F16">
        <v>65.38</v>
      </c>
      <c r="G16" s="6">
        <v>44656</v>
      </c>
      <c r="H16" s="6">
        <v>44926</v>
      </c>
      <c r="I16">
        <v>341400</v>
      </c>
      <c r="J16" t="s">
        <v>181</v>
      </c>
      <c r="M16" t="s">
        <v>82</v>
      </c>
      <c r="N16" t="s">
        <v>6</v>
      </c>
      <c r="O16" t="s">
        <v>81</v>
      </c>
    </row>
    <row r="17" spans="1:15" x14ac:dyDescent="0.25">
      <c r="A17">
        <v>4400</v>
      </c>
      <c r="B17">
        <v>2019326</v>
      </c>
      <c r="C17" t="s">
        <v>141</v>
      </c>
      <c r="D17" t="s">
        <v>83</v>
      </c>
      <c r="E17">
        <v>1005</v>
      </c>
      <c r="F17">
        <v>190.18</v>
      </c>
      <c r="G17" s="6">
        <v>44656</v>
      </c>
      <c r="H17" s="6">
        <v>44926</v>
      </c>
      <c r="I17">
        <v>341400</v>
      </c>
      <c r="J17" t="s">
        <v>182</v>
      </c>
      <c r="M17" t="s">
        <v>82</v>
      </c>
      <c r="N17" t="s">
        <v>6</v>
      </c>
      <c r="O17" t="s">
        <v>81</v>
      </c>
    </row>
    <row r="18" spans="1:15" x14ac:dyDescent="0.25">
      <c r="A18">
        <v>4400</v>
      </c>
      <c r="B18">
        <v>2019337</v>
      </c>
      <c r="C18" t="s">
        <v>140</v>
      </c>
      <c r="D18" t="s">
        <v>83</v>
      </c>
      <c r="E18">
        <v>1005</v>
      </c>
      <c r="F18">
        <v>68.94</v>
      </c>
      <c r="G18" s="6">
        <v>44656</v>
      </c>
      <c r="H18" s="6">
        <v>44926</v>
      </c>
      <c r="I18">
        <v>341400</v>
      </c>
      <c r="J18" t="s">
        <v>183</v>
      </c>
      <c r="M18" t="s">
        <v>82</v>
      </c>
      <c r="N18" t="s">
        <v>6</v>
      </c>
      <c r="O18" t="s">
        <v>81</v>
      </c>
    </row>
    <row r="19" spans="1:15" x14ac:dyDescent="0.25">
      <c r="A19">
        <v>4400</v>
      </c>
      <c r="B19">
        <v>2037993</v>
      </c>
      <c r="C19" t="s">
        <v>139</v>
      </c>
      <c r="D19" t="s">
        <v>83</v>
      </c>
      <c r="E19">
        <v>1005</v>
      </c>
      <c r="F19">
        <v>1154.21</v>
      </c>
      <c r="G19" s="6">
        <v>44656</v>
      </c>
      <c r="H19" s="6">
        <v>44926</v>
      </c>
      <c r="I19">
        <v>341400</v>
      </c>
      <c r="M19" t="s">
        <v>82</v>
      </c>
      <c r="N19" t="s">
        <v>6</v>
      </c>
      <c r="O19" t="s">
        <v>81</v>
      </c>
    </row>
    <row r="20" spans="1:15" x14ac:dyDescent="0.25">
      <c r="A20">
        <v>4400</v>
      </c>
      <c r="B20">
        <v>2041318</v>
      </c>
      <c r="C20" t="s">
        <v>138</v>
      </c>
      <c r="D20" t="s">
        <v>83</v>
      </c>
      <c r="E20">
        <v>1005</v>
      </c>
      <c r="F20">
        <v>5467.64</v>
      </c>
      <c r="G20" s="6">
        <v>44656</v>
      </c>
      <c r="H20" s="6">
        <v>44926</v>
      </c>
      <c r="I20">
        <v>341400</v>
      </c>
      <c r="J20" t="s">
        <v>184</v>
      </c>
      <c r="M20" t="s">
        <v>82</v>
      </c>
      <c r="N20" t="s">
        <v>6</v>
      </c>
      <c r="O20" t="s">
        <v>81</v>
      </c>
    </row>
    <row r="21" spans="1:15" x14ac:dyDescent="0.25">
      <c r="A21">
        <v>4400</v>
      </c>
      <c r="B21">
        <v>2041474</v>
      </c>
      <c r="C21" t="s">
        <v>137</v>
      </c>
      <c r="D21" t="s">
        <v>83</v>
      </c>
      <c r="E21">
        <v>1005</v>
      </c>
      <c r="F21">
        <v>1307.48</v>
      </c>
      <c r="G21" s="6">
        <v>44656</v>
      </c>
      <c r="H21" s="6">
        <v>44926</v>
      </c>
      <c r="I21">
        <v>341400</v>
      </c>
      <c r="M21" t="s">
        <v>82</v>
      </c>
      <c r="N21" t="s">
        <v>6</v>
      </c>
      <c r="O21" t="s">
        <v>81</v>
      </c>
    </row>
    <row r="22" spans="1:15" x14ac:dyDescent="0.25">
      <c r="A22">
        <v>4400</v>
      </c>
      <c r="B22">
        <v>2047065</v>
      </c>
      <c r="C22" t="s">
        <v>136</v>
      </c>
      <c r="D22" t="s">
        <v>83</v>
      </c>
      <c r="E22">
        <v>1005</v>
      </c>
      <c r="F22">
        <v>3684.71</v>
      </c>
      <c r="G22" s="6">
        <v>44656</v>
      </c>
      <c r="H22" s="6">
        <v>44926</v>
      </c>
      <c r="I22">
        <v>341400</v>
      </c>
      <c r="J22" t="s">
        <v>185</v>
      </c>
      <c r="M22" t="s">
        <v>82</v>
      </c>
      <c r="N22" t="s">
        <v>6</v>
      </c>
      <c r="O22" t="s">
        <v>81</v>
      </c>
    </row>
    <row r="23" spans="1:15" x14ac:dyDescent="0.25">
      <c r="A23">
        <v>4400</v>
      </c>
      <c r="B23">
        <v>2050578</v>
      </c>
      <c r="C23" t="s">
        <v>135</v>
      </c>
      <c r="D23" t="s">
        <v>83</v>
      </c>
      <c r="E23">
        <v>1005</v>
      </c>
      <c r="F23">
        <v>103.41</v>
      </c>
      <c r="G23" s="6">
        <v>44656</v>
      </c>
      <c r="H23" s="6">
        <v>44926</v>
      </c>
      <c r="I23">
        <v>341400</v>
      </c>
      <c r="J23" t="s">
        <v>186</v>
      </c>
      <c r="M23" t="s">
        <v>82</v>
      </c>
      <c r="N23" t="s">
        <v>6</v>
      </c>
      <c r="O23" t="s">
        <v>81</v>
      </c>
    </row>
    <row r="24" spans="1:15" x14ac:dyDescent="0.25">
      <c r="A24">
        <v>4400</v>
      </c>
      <c r="B24">
        <v>2050717</v>
      </c>
      <c r="C24" t="s">
        <v>134</v>
      </c>
      <c r="D24" t="s">
        <v>83</v>
      </c>
      <c r="E24">
        <v>1005</v>
      </c>
      <c r="F24">
        <v>5705.36</v>
      </c>
      <c r="G24" s="6">
        <v>44656</v>
      </c>
      <c r="H24" s="6">
        <v>44926</v>
      </c>
      <c r="I24">
        <v>341400</v>
      </c>
      <c r="J24" t="s">
        <v>187</v>
      </c>
      <c r="M24" t="s">
        <v>82</v>
      </c>
      <c r="N24" t="s">
        <v>6</v>
      </c>
      <c r="O24" t="s">
        <v>81</v>
      </c>
    </row>
    <row r="25" spans="1:15" x14ac:dyDescent="0.25">
      <c r="A25">
        <v>4400</v>
      </c>
      <c r="B25">
        <v>2051206</v>
      </c>
      <c r="C25" t="s">
        <v>133</v>
      </c>
      <c r="D25" t="s">
        <v>83</v>
      </c>
      <c r="E25">
        <v>1005</v>
      </c>
      <c r="F25">
        <v>184.45</v>
      </c>
      <c r="G25" s="6">
        <v>44656</v>
      </c>
      <c r="H25" s="6">
        <v>44926</v>
      </c>
      <c r="I25">
        <v>341400</v>
      </c>
      <c r="J25" t="s">
        <v>188</v>
      </c>
      <c r="M25" t="s">
        <v>82</v>
      </c>
      <c r="N25" t="s">
        <v>6</v>
      </c>
      <c r="O25" t="s">
        <v>81</v>
      </c>
    </row>
    <row r="26" spans="1:15" x14ac:dyDescent="0.25">
      <c r="A26">
        <v>4400</v>
      </c>
      <c r="B26">
        <v>2051353</v>
      </c>
      <c r="C26" t="s">
        <v>132</v>
      </c>
      <c r="D26" t="s">
        <v>83</v>
      </c>
      <c r="E26">
        <v>1005</v>
      </c>
      <c r="F26">
        <v>9473.41</v>
      </c>
      <c r="G26" s="6">
        <v>44656</v>
      </c>
      <c r="H26" s="6">
        <v>44926</v>
      </c>
      <c r="I26">
        <v>341400</v>
      </c>
      <c r="J26" t="s">
        <v>189</v>
      </c>
      <c r="M26" t="s">
        <v>82</v>
      </c>
      <c r="N26" t="s">
        <v>6</v>
      </c>
      <c r="O26" t="s">
        <v>81</v>
      </c>
    </row>
    <row r="27" spans="1:15" x14ac:dyDescent="0.25">
      <c r="A27">
        <v>4400</v>
      </c>
      <c r="B27">
        <v>2053183</v>
      </c>
      <c r="C27" t="s">
        <v>131</v>
      </c>
      <c r="D27" t="s">
        <v>83</v>
      </c>
      <c r="E27">
        <v>1005</v>
      </c>
      <c r="F27">
        <v>2816.88</v>
      </c>
      <c r="G27" s="6">
        <v>44656</v>
      </c>
      <c r="H27" s="6">
        <v>44926</v>
      </c>
      <c r="I27">
        <v>341400</v>
      </c>
      <c r="J27" t="s">
        <v>190</v>
      </c>
      <c r="M27" t="s">
        <v>82</v>
      </c>
      <c r="N27" t="s">
        <v>6</v>
      </c>
      <c r="O27" t="s">
        <v>81</v>
      </c>
    </row>
    <row r="28" spans="1:15" x14ac:dyDescent="0.25">
      <c r="A28">
        <v>4400</v>
      </c>
      <c r="B28">
        <v>2053186</v>
      </c>
      <c r="C28" t="s">
        <v>130</v>
      </c>
      <c r="D28" t="s">
        <v>83</v>
      </c>
      <c r="E28">
        <v>1005</v>
      </c>
      <c r="F28">
        <v>586.86</v>
      </c>
      <c r="G28" s="6">
        <v>44656</v>
      </c>
      <c r="H28" s="6">
        <v>44926</v>
      </c>
      <c r="I28">
        <v>341400</v>
      </c>
      <c r="J28" t="s">
        <v>191</v>
      </c>
      <c r="M28" t="s">
        <v>82</v>
      </c>
      <c r="N28" t="s">
        <v>6</v>
      </c>
      <c r="O28" t="s">
        <v>81</v>
      </c>
    </row>
    <row r="29" spans="1:15" x14ac:dyDescent="0.25">
      <c r="A29">
        <v>4400</v>
      </c>
      <c r="B29">
        <v>2053626</v>
      </c>
      <c r="C29" t="s">
        <v>129</v>
      </c>
      <c r="D29" t="s">
        <v>83</v>
      </c>
      <c r="E29">
        <v>1005</v>
      </c>
      <c r="F29">
        <v>683.22</v>
      </c>
      <c r="G29" s="6">
        <v>44656</v>
      </c>
      <c r="H29" s="6">
        <v>44926</v>
      </c>
      <c r="I29">
        <v>341400</v>
      </c>
      <c r="J29" t="s">
        <v>192</v>
      </c>
      <c r="M29" t="s">
        <v>82</v>
      </c>
      <c r="N29" t="s">
        <v>6</v>
      </c>
      <c r="O29" t="s">
        <v>81</v>
      </c>
    </row>
    <row r="30" spans="1:15" x14ac:dyDescent="0.25">
      <c r="A30">
        <v>4400</v>
      </c>
      <c r="B30">
        <v>2054139</v>
      </c>
      <c r="C30" t="s">
        <v>128</v>
      </c>
      <c r="D30" t="s">
        <v>83</v>
      </c>
      <c r="E30">
        <v>1005</v>
      </c>
      <c r="F30">
        <v>110.31</v>
      </c>
      <c r="G30" s="6">
        <v>44656</v>
      </c>
      <c r="H30" s="6">
        <v>44926</v>
      </c>
      <c r="I30">
        <v>341400</v>
      </c>
      <c r="J30" t="s">
        <v>193</v>
      </c>
      <c r="M30" t="s">
        <v>82</v>
      </c>
      <c r="N30" t="s">
        <v>6</v>
      </c>
      <c r="O30" t="s">
        <v>81</v>
      </c>
    </row>
    <row r="31" spans="1:15" x14ac:dyDescent="0.25">
      <c r="A31">
        <v>4400</v>
      </c>
      <c r="B31">
        <v>2055159</v>
      </c>
      <c r="C31" t="s">
        <v>127</v>
      </c>
      <c r="D31" t="s">
        <v>83</v>
      </c>
      <c r="E31">
        <v>1005</v>
      </c>
      <c r="F31">
        <v>155.57</v>
      </c>
      <c r="G31" s="6">
        <v>44656</v>
      </c>
      <c r="H31" s="6">
        <v>44926</v>
      </c>
      <c r="I31">
        <v>341400</v>
      </c>
      <c r="J31" t="s">
        <v>194</v>
      </c>
      <c r="M31" t="s">
        <v>82</v>
      </c>
      <c r="N31" t="s">
        <v>6</v>
      </c>
      <c r="O31" t="s">
        <v>81</v>
      </c>
    </row>
    <row r="32" spans="1:15" x14ac:dyDescent="0.25">
      <c r="A32">
        <v>4400</v>
      </c>
      <c r="B32">
        <v>2062442</v>
      </c>
      <c r="C32" t="s">
        <v>126</v>
      </c>
      <c r="D32" t="s">
        <v>83</v>
      </c>
      <c r="E32">
        <v>1005</v>
      </c>
      <c r="F32">
        <v>106.98</v>
      </c>
      <c r="G32" s="6">
        <v>44656</v>
      </c>
      <c r="H32" s="6">
        <v>44926</v>
      </c>
      <c r="I32">
        <v>341400</v>
      </c>
      <c r="J32" t="s">
        <v>195</v>
      </c>
      <c r="M32" t="s">
        <v>82</v>
      </c>
      <c r="N32" t="s">
        <v>6</v>
      </c>
      <c r="O32" t="s">
        <v>81</v>
      </c>
    </row>
    <row r="33" spans="1:15" x14ac:dyDescent="0.25">
      <c r="A33">
        <v>4400</v>
      </c>
      <c r="B33">
        <v>2062448</v>
      </c>
      <c r="C33" t="s">
        <v>125</v>
      </c>
      <c r="D33" t="s">
        <v>83</v>
      </c>
      <c r="E33">
        <v>1005</v>
      </c>
      <c r="F33">
        <v>297.14999999999998</v>
      </c>
      <c r="G33" s="6">
        <v>44656</v>
      </c>
      <c r="H33" s="6">
        <v>44926</v>
      </c>
      <c r="I33">
        <v>341400</v>
      </c>
      <c r="J33" t="s">
        <v>196</v>
      </c>
      <c r="M33" t="s">
        <v>82</v>
      </c>
      <c r="N33" t="s">
        <v>6</v>
      </c>
      <c r="O33" t="s">
        <v>81</v>
      </c>
    </row>
    <row r="34" spans="1:15" x14ac:dyDescent="0.25">
      <c r="A34">
        <v>4400</v>
      </c>
      <c r="B34">
        <v>2062492</v>
      </c>
      <c r="C34" t="s">
        <v>124</v>
      </c>
      <c r="D34" t="s">
        <v>83</v>
      </c>
      <c r="E34">
        <v>1005</v>
      </c>
      <c r="F34">
        <v>103.83</v>
      </c>
      <c r="G34" s="6">
        <v>44656</v>
      </c>
      <c r="H34" s="6">
        <v>44926</v>
      </c>
      <c r="I34">
        <v>341400</v>
      </c>
      <c r="J34" t="s">
        <v>197</v>
      </c>
      <c r="M34" t="s">
        <v>82</v>
      </c>
      <c r="N34" t="s">
        <v>6</v>
      </c>
      <c r="O34" t="s">
        <v>81</v>
      </c>
    </row>
    <row r="35" spans="1:15" x14ac:dyDescent="0.25">
      <c r="A35">
        <v>4400</v>
      </c>
      <c r="B35">
        <v>2062660</v>
      </c>
      <c r="C35" t="s">
        <v>123</v>
      </c>
      <c r="D35" t="s">
        <v>83</v>
      </c>
      <c r="E35">
        <v>1005</v>
      </c>
      <c r="F35">
        <v>4.9000000000000004</v>
      </c>
      <c r="G35" s="6">
        <v>44656</v>
      </c>
      <c r="H35" s="6">
        <v>44926</v>
      </c>
      <c r="I35">
        <v>341400</v>
      </c>
      <c r="J35" t="s">
        <v>198</v>
      </c>
      <c r="M35" t="s">
        <v>82</v>
      </c>
      <c r="N35" t="s">
        <v>6</v>
      </c>
      <c r="O35" t="s">
        <v>81</v>
      </c>
    </row>
    <row r="36" spans="1:15" x14ac:dyDescent="0.25">
      <c r="A36">
        <v>4400</v>
      </c>
      <c r="B36">
        <v>2067598</v>
      </c>
      <c r="C36" t="s">
        <v>122</v>
      </c>
      <c r="D36" t="s">
        <v>83</v>
      </c>
      <c r="E36">
        <v>1005</v>
      </c>
      <c r="F36">
        <v>217.98</v>
      </c>
      <c r="G36" s="6">
        <v>44656</v>
      </c>
      <c r="H36" s="6">
        <v>44926</v>
      </c>
      <c r="I36">
        <v>341400</v>
      </c>
      <c r="J36" t="s">
        <v>199</v>
      </c>
      <c r="M36" t="s">
        <v>82</v>
      </c>
      <c r="N36" t="s">
        <v>6</v>
      </c>
      <c r="O36" t="s">
        <v>81</v>
      </c>
    </row>
    <row r="37" spans="1:15" x14ac:dyDescent="0.25">
      <c r="A37">
        <v>4400</v>
      </c>
      <c r="B37">
        <v>2067946</v>
      </c>
      <c r="C37" t="s">
        <v>121</v>
      </c>
      <c r="D37" t="s">
        <v>83</v>
      </c>
      <c r="E37">
        <v>1005</v>
      </c>
      <c r="F37">
        <v>594.30999999999995</v>
      </c>
      <c r="G37" s="6">
        <v>44656</v>
      </c>
      <c r="H37" s="6">
        <v>44926</v>
      </c>
      <c r="I37">
        <v>341400</v>
      </c>
      <c r="J37" t="s">
        <v>200</v>
      </c>
      <c r="M37" t="s">
        <v>82</v>
      </c>
      <c r="N37" t="s">
        <v>6</v>
      </c>
      <c r="O37" t="s">
        <v>81</v>
      </c>
    </row>
    <row r="38" spans="1:15" x14ac:dyDescent="0.25">
      <c r="A38">
        <v>4400</v>
      </c>
      <c r="B38">
        <v>2068362</v>
      </c>
      <c r="C38" t="s">
        <v>120</v>
      </c>
      <c r="D38" t="s">
        <v>83</v>
      </c>
      <c r="E38">
        <v>1005</v>
      </c>
      <c r="F38">
        <v>297.14999999999998</v>
      </c>
      <c r="G38" s="6">
        <v>44656</v>
      </c>
      <c r="H38" s="6">
        <v>44926</v>
      </c>
      <c r="I38">
        <v>341400</v>
      </c>
      <c r="J38" t="s">
        <v>201</v>
      </c>
      <c r="M38" t="s">
        <v>82</v>
      </c>
      <c r="N38" t="s">
        <v>6</v>
      </c>
      <c r="O38" t="s">
        <v>81</v>
      </c>
    </row>
    <row r="39" spans="1:15" x14ac:dyDescent="0.25">
      <c r="A39">
        <v>4400</v>
      </c>
      <c r="B39">
        <v>2068363</v>
      </c>
      <c r="C39" t="s">
        <v>119</v>
      </c>
      <c r="D39" t="s">
        <v>83</v>
      </c>
      <c r="E39">
        <v>1005</v>
      </c>
      <c r="F39">
        <v>15.26</v>
      </c>
      <c r="G39" s="6">
        <v>44656</v>
      </c>
      <c r="H39" s="6">
        <v>44926</v>
      </c>
      <c r="I39">
        <v>341400</v>
      </c>
      <c r="J39" t="s">
        <v>202</v>
      </c>
      <c r="M39" t="s">
        <v>82</v>
      </c>
      <c r="N39" t="s">
        <v>6</v>
      </c>
      <c r="O39" t="s">
        <v>81</v>
      </c>
    </row>
    <row r="40" spans="1:15" x14ac:dyDescent="0.25">
      <c r="A40">
        <v>4400</v>
      </c>
      <c r="B40">
        <v>2068364</v>
      </c>
      <c r="C40" t="s">
        <v>118</v>
      </c>
      <c r="D40" t="s">
        <v>83</v>
      </c>
      <c r="E40">
        <v>1005</v>
      </c>
      <c r="F40">
        <v>2852.67</v>
      </c>
      <c r="G40" s="6">
        <v>44656</v>
      </c>
      <c r="H40" s="6">
        <v>44926</v>
      </c>
      <c r="I40">
        <v>341400</v>
      </c>
      <c r="J40" t="s">
        <v>203</v>
      </c>
      <c r="M40" t="s">
        <v>82</v>
      </c>
      <c r="N40" t="s">
        <v>6</v>
      </c>
      <c r="O40" t="s">
        <v>81</v>
      </c>
    </row>
    <row r="41" spans="1:15" x14ac:dyDescent="0.25">
      <c r="A41">
        <v>4400</v>
      </c>
      <c r="B41">
        <v>2068452</v>
      </c>
      <c r="C41" t="s">
        <v>117</v>
      </c>
      <c r="D41" t="s">
        <v>83</v>
      </c>
      <c r="E41">
        <v>1005</v>
      </c>
      <c r="F41">
        <v>356.59</v>
      </c>
      <c r="G41" s="6">
        <v>44656</v>
      </c>
      <c r="H41" s="6">
        <v>44926</v>
      </c>
      <c r="I41">
        <v>341400</v>
      </c>
      <c r="M41" t="s">
        <v>82</v>
      </c>
      <c r="N41" t="s">
        <v>6</v>
      </c>
      <c r="O41" t="s">
        <v>81</v>
      </c>
    </row>
    <row r="42" spans="1:15" x14ac:dyDescent="0.25">
      <c r="A42">
        <v>4400</v>
      </c>
      <c r="B42">
        <v>2070785</v>
      </c>
      <c r="C42" t="s">
        <v>116</v>
      </c>
      <c r="D42" t="s">
        <v>83</v>
      </c>
      <c r="E42">
        <v>1005</v>
      </c>
      <c r="F42">
        <v>21395.09</v>
      </c>
      <c r="G42" s="6">
        <v>44656</v>
      </c>
      <c r="H42" s="6">
        <v>44926</v>
      </c>
      <c r="I42">
        <v>341400</v>
      </c>
      <c r="J42" t="s">
        <v>204</v>
      </c>
      <c r="M42" t="s">
        <v>82</v>
      </c>
      <c r="N42" t="s">
        <v>6</v>
      </c>
      <c r="O42" t="s">
        <v>81</v>
      </c>
    </row>
    <row r="43" spans="1:15" x14ac:dyDescent="0.25">
      <c r="A43">
        <v>4400</v>
      </c>
      <c r="B43">
        <v>2072735</v>
      </c>
      <c r="C43" t="s">
        <v>115</v>
      </c>
      <c r="D43" t="s">
        <v>83</v>
      </c>
      <c r="E43">
        <v>1005</v>
      </c>
      <c r="F43">
        <v>59.43</v>
      </c>
      <c r="G43" s="6">
        <v>44656</v>
      </c>
      <c r="H43" s="6">
        <v>44926</v>
      </c>
      <c r="I43">
        <v>341400</v>
      </c>
      <c r="J43" t="s">
        <v>205</v>
      </c>
      <c r="M43" t="s">
        <v>82</v>
      </c>
      <c r="N43" t="s">
        <v>6</v>
      </c>
      <c r="O43" t="s">
        <v>81</v>
      </c>
    </row>
    <row r="44" spans="1:15" x14ac:dyDescent="0.25">
      <c r="A44">
        <v>4400</v>
      </c>
      <c r="B44">
        <v>2100089</v>
      </c>
      <c r="C44" t="s">
        <v>114</v>
      </c>
      <c r="D44" t="s">
        <v>83</v>
      </c>
      <c r="E44">
        <v>1005</v>
      </c>
      <c r="F44">
        <v>100.61</v>
      </c>
      <c r="G44" s="6">
        <v>44656</v>
      </c>
      <c r="H44" s="6">
        <v>44926</v>
      </c>
      <c r="I44">
        <v>341400</v>
      </c>
      <c r="J44" t="s">
        <v>206</v>
      </c>
      <c r="M44" t="s">
        <v>82</v>
      </c>
      <c r="N44" t="s">
        <v>6</v>
      </c>
      <c r="O44" t="s">
        <v>81</v>
      </c>
    </row>
    <row r="45" spans="1:15" x14ac:dyDescent="0.25">
      <c r="A45">
        <v>4400</v>
      </c>
      <c r="B45">
        <v>2100091</v>
      </c>
      <c r="C45" t="s">
        <v>113</v>
      </c>
      <c r="D45" t="s">
        <v>83</v>
      </c>
      <c r="E45">
        <v>1005</v>
      </c>
      <c r="F45">
        <v>100.61</v>
      </c>
      <c r="G45" s="6">
        <v>44656</v>
      </c>
      <c r="H45" s="6">
        <v>44926</v>
      </c>
      <c r="I45">
        <v>341400</v>
      </c>
      <c r="J45" t="s">
        <v>207</v>
      </c>
      <c r="M45" t="s">
        <v>82</v>
      </c>
      <c r="N45" t="s">
        <v>6</v>
      </c>
      <c r="O45" t="s">
        <v>81</v>
      </c>
    </row>
    <row r="46" spans="1:15" x14ac:dyDescent="0.25">
      <c r="A46">
        <v>4400</v>
      </c>
      <c r="B46">
        <v>2101162</v>
      </c>
      <c r="C46" t="s">
        <v>112</v>
      </c>
      <c r="D46" t="s">
        <v>83</v>
      </c>
      <c r="E46">
        <v>1005</v>
      </c>
      <c r="F46">
        <v>108680</v>
      </c>
      <c r="G46" s="6">
        <v>44656</v>
      </c>
      <c r="H46" s="6">
        <v>44926</v>
      </c>
      <c r="I46">
        <v>341400</v>
      </c>
      <c r="J46" t="s">
        <v>208</v>
      </c>
      <c r="M46" t="s">
        <v>82</v>
      </c>
      <c r="N46" t="s">
        <v>6</v>
      </c>
      <c r="O46" t="s">
        <v>81</v>
      </c>
    </row>
    <row r="47" spans="1:15" x14ac:dyDescent="0.25">
      <c r="A47">
        <v>4400</v>
      </c>
      <c r="B47">
        <v>2101201</v>
      </c>
      <c r="C47" t="s">
        <v>111</v>
      </c>
      <c r="D47" t="s">
        <v>83</v>
      </c>
      <c r="E47">
        <v>1005</v>
      </c>
      <c r="F47">
        <v>6180.8</v>
      </c>
      <c r="G47" s="6">
        <v>44656</v>
      </c>
      <c r="H47" s="6">
        <v>44926</v>
      </c>
      <c r="I47">
        <v>341400</v>
      </c>
      <c r="J47" t="s">
        <v>208</v>
      </c>
      <c r="M47" t="s">
        <v>82</v>
      </c>
      <c r="N47" t="s">
        <v>6</v>
      </c>
      <c r="O47" t="s">
        <v>81</v>
      </c>
    </row>
    <row r="48" spans="1:15" x14ac:dyDescent="0.25">
      <c r="A48">
        <v>4400</v>
      </c>
      <c r="B48">
        <v>2101231</v>
      </c>
      <c r="C48" t="s">
        <v>110</v>
      </c>
      <c r="D48" t="s">
        <v>83</v>
      </c>
      <c r="E48">
        <v>1005</v>
      </c>
      <c r="F48">
        <v>3565.85</v>
      </c>
      <c r="G48" s="6">
        <v>44656</v>
      </c>
      <c r="H48" s="6">
        <v>44926</v>
      </c>
      <c r="I48">
        <v>341400</v>
      </c>
      <c r="J48" t="s">
        <v>209</v>
      </c>
      <c r="M48" t="s">
        <v>82</v>
      </c>
      <c r="N48" t="s">
        <v>6</v>
      </c>
      <c r="O48" t="s">
        <v>81</v>
      </c>
    </row>
    <row r="49" spans="1:15" x14ac:dyDescent="0.25">
      <c r="A49">
        <v>4400</v>
      </c>
      <c r="B49">
        <v>2116254</v>
      </c>
      <c r="C49" t="s">
        <v>109</v>
      </c>
      <c r="D49" t="s">
        <v>83</v>
      </c>
      <c r="E49">
        <v>1005</v>
      </c>
      <c r="F49">
        <v>46.89</v>
      </c>
      <c r="G49" s="6">
        <v>44656</v>
      </c>
      <c r="H49" s="6">
        <v>44926</v>
      </c>
      <c r="I49">
        <v>341400</v>
      </c>
      <c r="M49" t="s">
        <v>82</v>
      </c>
      <c r="N49" t="s">
        <v>6</v>
      </c>
      <c r="O49" t="s">
        <v>81</v>
      </c>
    </row>
    <row r="50" spans="1:15" x14ac:dyDescent="0.25">
      <c r="A50">
        <v>4400</v>
      </c>
      <c r="B50">
        <v>2118295</v>
      </c>
      <c r="C50" t="s">
        <v>108</v>
      </c>
      <c r="D50" t="s">
        <v>83</v>
      </c>
      <c r="E50">
        <v>1005</v>
      </c>
      <c r="F50">
        <v>4862.46</v>
      </c>
      <c r="G50" s="6">
        <v>44656</v>
      </c>
      <c r="H50" s="6">
        <v>44926</v>
      </c>
      <c r="I50">
        <v>341400</v>
      </c>
      <c r="J50" t="s">
        <v>210</v>
      </c>
      <c r="M50" t="s">
        <v>82</v>
      </c>
      <c r="N50" t="s">
        <v>6</v>
      </c>
      <c r="O50" t="s">
        <v>81</v>
      </c>
    </row>
    <row r="51" spans="1:15" x14ac:dyDescent="0.25">
      <c r="A51">
        <v>4400</v>
      </c>
      <c r="B51">
        <v>2122579</v>
      </c>
      <c r="C51" t="s">
        <v>107</v>
      </c>
      <c r="D51" t="s">
        <v>83</v>
      </c>
      <c r="E51">
        <v>1005</v>
      </c>
      <c r="F51">
        <v>227.29</v>
      </c>
      <c r="G51" s="6">
        <v>44656</v>
      </c>
      <c r="H51" s="6">
        <v>44926</v>
      </c>
      <c r="I51">
        <v>341400</v>
      </c>
      <c r="M51" t="s">
        <v>82</v>
      </c>
      <c r="N51" t="s">
        <v>6</v>
      </c>
      <c r="O51" t="s">
        <v>81</v>
      </c>
    </row>
    <row r="52" spans="1:15" x14ac:dyDescent="0.25">
      <c r="A52">
        <v>4400</v>
      </c>
      <c r="B52">
        <v>2123903</v>
      </c>
      <c r="C52" t="s">
        <v>106</v>
      </c>
      <c r="D52" t="s">
        <v>83</v>
      </c>
      <c r="E52">
        <v>1005</v>
      </c>
      <c r="F52">
        <v>2843.37</v>
      </c>
      <c r="G52" s="6">
        <v>44656</v>
      </c>
      <c r="H52" s="6">
        <v>44926</v>
      </c>
      <c r="I52">
        <v>341400</v>
      </c>
      <c r="J52" t="s">
        <v>208</v>
      </c>
      <c r="M52" t="s">
        <v>82</v>
      </c>
      <c r="N52" t="s">
        <v>6</v>
      </c>
      <c r="O52" t="s">
        <v>81</v>
      </c>
    </row>
    <row r="53" spans="1:15" x14ac:dyDescent="0.25">
      <c r="A53">
        <v>4400</v>
      </c>
      <c r="B53">
        <v>2225580</v>
      </c>
      <c r="C53" t="s">
        <v>105</v>
      </c>
      <c r="D53" t="s">
        <v>83</v>
      </c>
      <c r="E53">
        <v>1005</v>
      </c>
      <c r="F53">
        <v>1711.72</v>
      </c>
      <c r="G53" s="6">
        <v>44656</v>
      </c>
      <c r="H53" s="6">
        <v>44926</v>
      </c>
      <c r="I53">
        <v>341400</v>
      </c>
      <c r="J53" t="s">
        <v>211</v>
      </c>
      <c r="M53" t="s">
        <v>82</v>
      </c>
      <c r="N53" t="s">
        <v>6</v>
      </c>
      <c r="O53" t="s">
        <v>81</v>
      </c>
    </row>
    <row r="54" spans="1:15" x14ac:dyDescent="0.25">
      <c r="A54">
        <v>4400</v>
      </c>
      <c r="B54">
        <v>2230592</v>
      </c>
      <c r="C54" t="s">
        <v>104</v>
      </c>
      <c r="D54" t="s">
        <v>83</v>
      </c>
      <c r="E54">
        <v>1005</v>
      </c>
      <c r="F54">
        <v>2852.67</v>
      </c>
      <c r="G54" s="6">
        <v>44656</v>
      </c>
      <c r="H54" s="6">
        <v>44926</v>
      </c>
      <c r="I54">
        <v>341400</v>
      </c>
      <c r="J54" t="s">
        <v>212</v>
      </c>
      <c r="M54" t="s">
        <v>82</v>
      </c>
      <c r="N54" t="s">
        <v>6</v>
      </c>
      <c r="O54" t="s">
        <v>81</v>
      </c>
    </row>
    <row r="55" spans="1:15" x14ac:dyDescent="0.25">
      <c r="A55">
        <v>4400</v>
      </c>
      <c r="B55">
        <v>2231956</v>
      </c>
      <c r="C55" t="s">
        <v>103</v>
      </c>
      <c r="D55" t="s">
        <v>83</v>
      </c>
      <c r="E55">
        <v>1005</v>
      </c>
      <c r="F55">
        <v>22583.7</v>
      </c>
      <c r="G55" s="6">
        <v>44656</v>
      </c>
      <c r="H55" s="6">
        <v>44926</v>
      </c>
      <c r="I55">
        <v>341400</v>
      </c>
      <c r="J55" t="s">
        <v>213</v>
      </c>
      <c r="M55" t="s">
        <v>82</v>
      </c>
      <c r="N55" t="s">
        <v>6</v>
      </c>
      <c r="O55" t="s">
        <v>81</v>
      </c>
    </row>
    <row r="56" spans="1:15" x14ac:dyDescent="0.25">
      <c r="A56">
        <v>4400</v>
      </c>
      <c r="B56">
        <v>2256688</v>
      </c>
      <c r="C56" t="s">
        <v>102</v>
      </c>
      <c r="D56" t="s">
        <v>83</v>
      </c>
      <c r="E56">
        <v>1005</v>
      </c>
      <c r="F56">
        <v>1010.33</v>
      </c>
      <c r="G56" s="6">
        <v>44656</v>
      </c>
      <c r="H56" s="6">
        <v>44926</v>
      </c>
      <c r="I56">
        <v>341400</v>
      </c>
      <c r="J56" t="s">
        <v>208</v>
      </c>
      <c r="M56" t="s">
        <v>82</v>
      </c>
      <c r="N56" t="s">
        <v>6</v>
      </c>
      <c r="O56" t="s">
        <v>81</v>
      </c>
    </row>
    <row r="57" spans="1:15" x14ac:dyDescent="0.25">
      <c r="A57">
        <v>4400</v>
      </c>
      <c r="B57">
        <v>2261816</v>
      </c>
      <c r="C57" t="s">
        <v>101</v>
      </c>
      <c r="D57" t="s">
        <v>83</v>
      </c>
      <c r="E57">
        <v>1005</v>
      </c>
      <c r="F57">
        <v>1664.06</v>
      </c>
      <c r="G57" s="6">
        <v>44656</v>
      </c>
      <c r="H57" s="6">
        <v>44926</v>
      </c>
      <c r="I57">
        <v>341400</v>
      </c>
      <c r="J57" t="s">
        <v>214</v>
      </c>
      <c r="M57" t="s">
        <v>82</v>
      </c>
      <c r="N57" t="s">
        <v>6</v>
      </c>
      <c r="O57" t="s">
        <v>81</v>
      </c>
    </row>
    <row r="58" spans="1:15" x14ac:dyDescent="0.25">
      <c r="A58">
        <v>4400</v>
      </c>
      <c r="B58">
        <v>2261882</v>
      </c>
      <c r="C58" t="s">
        <v>100</v>
      </c>
      <c r="D58" t="s">
        <v>83</v>
      </c>
      <c r="E58">
        <v>1005</v>
      </c>
      <c r="F58">
        <v>5720</v>
      </c>
      <c r="G58" s="6">
        <v>44656</v>
      </c>
      <c r="H58" s="6">
        <v>44926</v>
      </c>
      <c r="I58">
        <v>341400</v>
      </c>
      <c r="J58" t="s">
        <v>215</v>
      </c>
      <c r="M58" t="s">
        <v>82</v>
      </c>
      <c r="N58" t="s">
        <v>6</v>
      </c>
      <c r="O58" t="s">
        <v>81</v>
      </c>
    </row>
    <row r="59" spans="1:15" x14ac:dyDescent="0.25">
      <c r="A59">
        <v>4400</v>
      </c>
      <c r="B59">
        <v>2264444</v>
      </c>
      <c r="C59" t="s">
        <v>99</v>
      </c>
      <c r="D59" t="s">
        <v>83</v>
      </c>
      <c r="E59">
        <v>1005</v>
      </c>
      <c r="F59">
        <v>11736.96</v>
      </c>
      <c r="G59" s="6">
        <v>44656</v>
      </c>
      <c r="H59" s="6">
        <v>44926</v>
      </c>
      <c r="I59">
        <v>341400</v>
      </c>
      <c r="J59" t="s">
        <v>216</v>
      </c>
      <c r="M59" t="s">
        <v>82</v>
      </c>
      <c r="N59" t="s">
        <v>6</v>
      </c>
      <c r="O59" t="s">
        <v>81</v>
      </c>
    </row>
    <row r="60" spans="1:15" x14ac:dyDescent="0.25">
      <c r="A60">
        <v>4400</v>
      </c>
      <c r="B60">
        <v>2276892</v>
      </c>
      <c r="C60" t="s">
        <v>98</v>
      </c>
      <c r="D60" t="s">
        <v>83</v>
      </c>
      <c r="E60">
        <v>1005</v>
      </c>
      <c r="F60">
        <v>187.02</v>
      </c>
      <c r="G60" s="6">
        <v>44656</v>
      </c>
      <c r="H60" s="6">
        <v>44926</v>
      </c>
      <c r="I60">
        <v>341400</v>
      </c>
      <c r="J60" t="s">
        <v>217</v>
      </c>
      <c r="M60" t="s">
        <v>82</v>
      </c>
      <c r="N60" t="s">
        <v>6</v>
      </c>
      <c r="O60" t="s">
        <v>81</v>
      </c>
    </row>
    <row r="61" spans="1:15" x14ac:dyDescent="0.25">
      <c r="A61">
        <v>4400</v>
      </c>
      <c r="B61">
        <v>2276900</v>
      </c>
      <c r="C61" t="s">
        <v>97</v>
      </c>
      <c r="D61" t="s">
        <v>83</v>
      </c>
      <c r="E61">
        <v>1005</v>
      </c>
      <c r="F61">
        <v>748.1</v>
      </c>
      <c r="G61" s="6">
        <v>44656</v>
      </c>
      <c r="H61" s="6">
        <v>44926</v>
      </c>
      <c r="I61">
        <v>341400</v>
      </c>
      <c r="J61" t="s">
        <v>218</v>
      </c>
      <c r="M61" t="s">
        <v>82</v>
      </c>
      <c r="N61" t="s">
        <v>6</v>
      </c>
      <c r="O61" t="s">
        <v>81</v>
      </c>
    </row>
    <row r="62" spans="1:15" x14ac:dyDescent="0.25">
      <c r="A62">
        <v>4400</v>
      </c>
      <c r="B62">
        <v>2277857</v>
      </c>
      <c r="C62" t="s">
        <v>96</v>
      </c>
      <c r="D62" t="s">
        <v>83</v>
      </c>
      <c r="E62">
        <v>1005</v>
      </c>
      <c r="F62">
        <v>2805.33</v>
      </c>
      <c r="G62" s="6">
        <v>44656</v>
      </c>
      <c r="H62" s="6">
        <v>44926</v>
      </c>
      <c r="I62">
        <v>341400</v>
      </c>
      <c r="J62" t="s">
        <v>219</v>
      </c>
      <c r="M62" t="s">
        <v>82</v>
      </c>
      <c r="N62" t="s">
        <v>6</v>
      </c>
      <c r="O62" t="s">
        <v>81</v>
      </c>
    </row>
    <row r="63" spans="1:15" x14ac:dyDescent="0.25">
      <c r="A63">
        <v>4400</v>
      </c>
      <c r="B63">
        <v>2285609</v>
      </c>
      <c r="C63" t="s">
        <v>95</v>
      </c>
      <c r="D63" t="s">
        <v>83</v>
      </c>
      <c r="E63">
        <v>1005</v>
      </c>
      <c r="F63">
        <v>1928.22</v>
      </c>
      <c r="G63" s="6">
        <v>44656</v>
      </c>
      <c r="H63" s="6">
        <v>44926</v>
      </c>
      <c r="I63">
        <v>341400</v>
      </c>
      <c r="J63" t="s">
        <v>220</v>
      </c>
      <c r="M63" t="s">
        <v>82</v>
      </c>
      <c r="N63" t="s">
        <v>6</v>
      </c>
      <c r="O63" t="s">
        <v>81</v>
      </c>
    </row>
    <row r="64" spans="1:15" x14ac:dyDescent="0.25">
      <c r="A64">
        <v>4400</v>
      </c>
      <c r="B64">
        <v>2293557</v>
      </c>
      <c r="C64" t="s">
        <v>94</v>
      </c>
      <c r="D64" t="s">
        <v>83</v>
      </c>
      <c r="E64">
        <v>1005</v>
      </c>
      <c r="F64">
        <v>416.02</v>
      </c>
      <c r="G64" s="6">
        <v>44656</v>
      </c>
      <c r="H64" s="6">
        <v>44926</v>
      </c>
      <c r="I64">
        <v>341400</v>
      </c>
      <c r="J64" t="s">
        <v>221</v>
      </c>
      <c r="M64" t="s">
        <v>82</v>
      </c>
      <c r="N64" t="s">
        <v>6</v>
      </c>
      <c r="O64" t="s">
        <v>81</v>
      </c>
    </row>
    <row r="65" spans="1:15" x14ac:dyDescent="0.25">
      <c r="A65">
        <v>4400</v>
      </c>
      <c r="B65">
        <v>2294461</v>
      </c>
      <c r="C65" t="s">
        <v>93</v>
      </c>
      <c r="D65" t="s">
        <v>83</v>
      </c>
      <c r="E65">
        <v>1005</v>
      </c>
      <c r="F65">
        <v>1545.2</v>
      </c>
      <c r="G65" s="6">
        <v>44656</v>
      </c>
      <c r="H65" s="6">
        <v>44926</v>
      </c>
      <c r="I65">
        <v>341400</v>
      </c>
      <c r="J65" t="s">
        <v>221</v>
      </c>
      <c r="M65" t="s">
        <v>82</v>
      </c>
      <c r="N65" t="s">
        <v>6</v>
      </c>
      <c r="O65" t="s">
        <v>81</v>
      </c>
    </row>
    <row r="66" spans="1:15" x14ac:dyDescent="0.25">
      <c r="A66">
        <v>4400</v>
      </c>
      <c r="B66">
        <v>2298179</v>
      </c>
      <c r="C66" t="s">
        <v>92</v>
      </c>
      <c r="D66" t="s">
        <v>83</v>
      </c>
      <c r="E66">
        <v>1005</v>
      </c>
      <c r="F66">
        <v>3055.01</v>
      </c>
      <c r="G66" s="6">
        <v>44656</v>
      </c>
      <c r="H66" s="6">
        <v>44926</v>
      </c>
      <c r="I66">
        <v>341400</v>
      </c>
      <c r="J66" t="s">
        <v>222</v>
      </c>
      <c r="M66" t="s">
        <v>82</v>
      </c>
      <c r="N66" t="s">
        <v>6</v>
      </c>
      <c r="O66" t="s">
        <v>81</v>
      </c>
    </row>
    <row r="67" spans="1:15" x14ac:dyDescent="0.25">
      <c r="A67">
        <v>4400</v>
      </c>
      <c r="B67">
        <v>2336829</v>
      </c>
      <c r="C67" t="s">
        <v>91</v>
      </c>
      <c r="D67" t="s">
        <v>83</v>
      </c>
      <c r="E67">
        <v>1005</v>
      </c>
      <c r="F67">
        <v>4754.46</v>
      </c>
      <c r="G67" s="6">
        <v>44656</v>
      </c>
      <c r="H67" s="6">
        <v>44926</v>
      </c>
      <c r="I67">
        <v>341400</v>
      </c>
      <c r="J67" t="s">
        <v>208</v>
      </c>
      <c r="M67" t="s">
        <v>82</v>
      </c>
      <c r="N67" t="s">
        <v>6</v>
      </c>
      <c r="O67" t="s">
        <v>81</v>
      </c>
    </row>
    <row r="68" spans="1:15" x14ac:dyDescent="0.25">
      <c r="A68">
        <v>4400</v>
      </c>
      <c r="B68">
        <v>2336849</v>
      </c>
      <c r="C68" t="s">
        <v>90</v>
      </c>
      <c r="D68" t="s">
        <v>83</v>
      </c>
      <c r="E68">
        <v>1005</v>
      </c>
      <c r="F68">
        <v>3660.93</v>
      </c>
      <c r="G68" s="6">
        <v>44656</v>
      </c>
      <c r="H68" s="6">
        <v>44926</v>
      </c>
      <c r="I68">
        <v>341400</v>
      </c>
      <c r="M68" t="s">
        <v>82</v>
      </c>
      <c r="N68" t="s">
        <v>6</v>
      </c>
      <c r="O68" t="s">
        <v>81</v>
      </c>
    </row>
    <row r="69" spans="1:15" x14ac:dyDescent="0.25">
      <c r="A69">
        <v>4400</v>
      </c>
      <c r="B69">
        <v>2336936</v>
      </c>
      <c r="C69" t="s">
        <v>89</v>
      </c>
      <c r="D69" t="s">
        <v>83</v>
      </c>
      <c r="E69">
        <v>1005</v>
      </c>
      <c r="F69">
        <v>3660.93</v>
      </c>
      <c r="G69" s="6">
        <v>44656</v>
      </c>
      <c r="H69" s="6">
        <v>44926</v>
      </c>
      <c r="I69">
        <v>341400</v>
      </c>
      <c r="J69" t="s">
        <v>208</v>
      </c>
      <c r="M69" t="s">
        <v>82</v>
      </c>
      <c r="N69" t="s">
        <v>6</v>
      </c>
      <c r="O69" t="s">
        <v>81</v>
      </c>
    </row>
    <row r="70" spans="1:15" x14ac:dyDescent="0.25">
      <c r="A70">
        <v>4400</v>
      </c>
      <c r="B70">
        <v>2350294</v>
      </c>
      <c r="C70" t="s">
        <v>88</v>
      </c>
      <c r="D70" t="s">
        <v>83</v>
      </c>
      <c r="E70">
        <v>1005</v>
      </c>
      <c r="F70">
        <v>3904.99</v>
      </c>
      <c r="G70" s="6">
        <v>44656</v>
      </c>
      <c r="H70" s="6">
        <v>44926</v>
      </c>
      <c r="I70">
        <v>341400</v>
      </c>
      <c r="M70" t="s">
        <v>82</v>
      </c>
      <c r="N70" t="s">
        <v>6</v>
      </c>
      <c r="O70" t="s">
        <v>81</v>
      </c>
    </row>
    <row r="71" spans="1:15" x14ac:dyDescent="0.25">
      <c r="A71">
        <v>4400</v>
      </c>
      <c r="B71">
        <v>2376754</v>
      </c>
      <c r="C71" t="s">
        <v>87</v>
      </c>
      <c r="D71" t="s">
        <v>83</v>
      </c>
      <c r="E71">
        <v>1005</v>
      </c>
      <c r="F71">
        <v>4338.4399999999996</v>
      </c>
      <c r="G71" s="6">
        <v>44656</v>
      </c>
      <c r="H71" s="6">
        <v>44926</v>
      </c>
      <c r="I71">
        <v>341400</v>
      </c>
      <c r="M71" t="s">
        <v>82</v>
      </c>
      <c r="N71" t="s">
        <v>6</v>
      </c>
      <c r="O71" t="s">
        <v>81</v>
      </c>
    </row>
    <row r="72" spans="1:15" x14ac:dyDescent="0.25">
      <c r="A72">
        <v>4400</v>
      </c>
      <c r="B72">
        <v>2376762</v>
      </c>
      <c r="C72" t="s">
        <v>86</v>
      </c>
      <c r="D72" t="s">
        <v>83</v>
      </c>
      <c r="E72">
        <v>1005</v>
      </c>
      <c r="F72">
        <v>4338.4399999999996</v>
      </c>
      <c r="G72" s="6">
        <v>44656</v>
      </c>
      <c r="H72" s="6">
        <v>44926</v>
      </c>
      <c r="I72">
        <v>341400</v>
      </c>
      <c r="M72" t="s">
        <v>82</v>
      </c>
      <c r="N72" t="s">
        <v>6</v>
      </c>
      <c r="O72" t="s">
        <v>81</v>
      </c>
    </row>
    <row r="73" spans="1:15" x14ac:dyDescent="0.25">
      <c r="A73">
        <v>4400</v>
      </c>
      <c r="B73">
        <v>2376772</v>
      </c>
      <c r="C73" t="s">
        <v>85</v>
      </c>
      <c r="D73" t="s">
        <v>83</v>
      </c>
      <c r="E73">
        <v>1005</v>
      </c>
      <c r="F73">
        <v>3815.46</v>
      </c>
      <c r="G73" s="6">
        <v>44656</v>
      </c>
      <c r="H73" s="6">
        <v>44926</v>
      </c>
      <c r="I73">
        <v>341400</v>
      </c>
      <c r="M73" t="s">
        <v>82</v>
      </c>
      <c r="N73" t="s">
        <v>6</v>
      </c>
      <c r="O73" t="s">
        <v>81</v>
      </c>
    </row>
    <row r="74" spans="1:15" x14ac:dyDescent="0.25">
      <c r="A74">
        <v>4400</v>
      </c>
      <c r="B74">
        <v>2376782</v>
      </c>
      <c r="C74" t="s">
        <v>84</v>
      </c>
      <c r="D74" t="s">
        <v>83</v>
      </c>
      <c r="E74">
        <v>1005</v>
      </c>
      <c r="F74">
        <v>3815.46</v>
      </c>
      <c r="G74" s="6">
        <v>44656</v>
      </c>
      <c r="H74" s="6">
        <v>44926</v>
      </c>
      <c r="I74">
        <v>341400</v>
      </c>
      <c r="J74" t="s">
        <v>208</v>
      </c>
      <c r="M74" t="s">
        <v>82</v>
      </c>
      <c r="N74" t="s">
        <v>6</v>
      </c>
      <c r="O74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pfgxfcnb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Юлия Николаевна</dc:creator>
  <cp:lastModifiedBy>Дюков Александр Владимирович</cp:lastModifiedBy>
  <dcterms:created xsi:type="dcterms:W3CDTF">2022-10-26T10:34:57Z</dcterms:created>
  <dcterms:modified xsi:type="dcterms:W3CDTF">2022-11-11T06:02:42Z</dcterms:modified>
</cp:coreProperties>
</file>