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-105" windowWidth="11865" windowHeight="91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Лист1!$A$8:$L$77</definedName>
    <definedName name="_xlnm.Print_Area" localSheetId="0">Лист1!$A$1:$F$98</definedName>
  </definedNames>
  <calcPr calcId="145621"/>
</workbook>
</file>

<file path=xl/calcChain.xml><?xml version="1.0" encoding="utf-8"?>
<calcChain xmlns="http://schemas.openxmlformats.org/spreadsheetml/2006/main">
  <c r="C83" i="1" l="1"/>
  <c r="C85" i="1" s="1"/>
  <c r="A11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10" i="1"/>
  <c r="C84" i="1" l="1"/>
</calcChain>
</file>

<file path=xl/sharedStrings.xml><?xml version="1.0" encoding="utf-8"?>
<sst xmlns="http://schemas.openxmlformats.org/spreadsheetml/2006/main" count="165" uniqueCount="92">
  <si>
    <t>Наименование услуги</t>
  </si>
  <si>
    <t>Срок оказания услуг</t>
  </si>
  <si>
    <t>Поверка амперметров</t>
  </si>
  <si>
    <t>Поверка трансформаторов напряжения</t>
  </si>
  <si>
    <t>Поверка трансформаторов тока</t>
  </si>
  <si>
    <t>Поверка трансформаторов тока 0,4 кВ</t>
  </si>
  <si>
    <t>№ этапа</t>
  </si>
  <si>
    <t xml:space="preserve">Итого без НДС, руб.: </t>
  </si>
  <si>
    <t>НДС 18%, руб.:</t>
  </si>
  <si>
    <t>Итого с НДС 18%, руб.:</t>
  </si>
  <si>
    <t>От ИСПОЛНИТЕЛЯ:</t>
  </si>
  <si>
    <t>Директор ФБУ "Белгородский ЦСМ"</t>
  </si>
  <si>
    <t>От ЗАКАЗЧИКА:</t>
  </si>
  <si>
    <t>ПЕРЕЧЕНЬ ПОВЕРЯЕМЫХ СИ</t>
  </si>
  <si>
    <t>февраль-декабрь</t>
  </si>
  <si>
    <t xml:space="preserve">Поверка ампервольтметров </t>
  </si>
  <si>
    <t>Стоимость доставки повероч-ного оборудования и специали-стов к месту проведения работ на базе легкового автомобиля в пределах городской черты 300 рублей (за пределы город-ской черты - 21 рублей за 1 км) 
с НДС 18%, рублей</t>
  </si>
  <si>
    <t>Поверка весов</t>
  </si>
  <si>
    <t>Поверка генераторов</t>
  </si>
  <si>
    <t>Поверка гирь</t>
  </si>
  <si>
    <t>Поверка клещей электроизмерительных</t>
  </si>
  <si>
    <t>Поверка манометров</t>
  </si>
  <si>
    <t>Поверка мегаомметров</t>
  </si>
  <si>
    <t>Поверка счетчиков расхода воды</t>
  </si>
  <si>
    <t>Поверка тепловизоров</t>
  </si>
  <si>
    <t>Поверка установок</t>
  </si>
  <si>
    <t>Поверка частотомера</t>
  </si>
  <si>
    <t>Поверка анализаторов аналоговых</t>
  </si>
  <si>
    <t>Поверка анализаторов загрязнения жидкости</t>
  </si>
  <si>
    <t>Поверка анализаторов растворенных газов</t>
  </si>
  <si>
    <t>Поверка анемометров</t>
  </si>
  <si>
    <t>Поверка аппаратов высоковольтных испытаний</t>
  </si>
  <si>
    <t>Поверка аппаратов испытания диэлектриков</t>
  </si>
  <si>
    <t>Поверка аппаратов испытания масла</t>
  </si>
  <si>
    <t xml:space="preserve">Поверка барометров - анероидов </t>
  </si>
  <si>
    <t xml:space="preserve">Поверка ваттметров - счетчиков </t>
  </si>
  <si>
    <t xml:space="preserve">Поверка вольтамперфазометров </t>
  </si>
  <si>
    <t>Поверка вольтметров</t>
  </si>
  <si>
    <t>Поверка вычислителей количества теплоты</t>
  </si>
  <si>
    <t xml:space="preserve">Поверка гигрометров психрометрических </t>
  </si>
  <si>
    <t xml:space="preserve">Поверка делителей напряжения </t>
  </si>
  <si>
    <t>Поверка динамометров</t>
  </si>
  <si>
    <t>Поверка измерителей  сопротивления заземлений</t>
  </si>
  <si>
    <t>Поверка измерителей высокого напряжения</t>
  </si>
  <si>
    <t>Поверка измерителей иммитанса</t>
  </si>
  <si>
    <t>Поверка измерителей мощности</t>
  </si>
  <si>
    <t>Поверка измерителей нелинейных искажений</t>
  </si>
  <si>
    <t>Поверка измерителей параметров изоляции</t>
  </si>
  <si>
    <t>Поверка измерителей параметров трансформаторов</t>
  </si>
  <si>
    <t>Поверка измерителей параметров цепей Ф-0</t>
  </si>
  <si>
    <t xml:space="preserve">Поверка измерителей разности фаз </t>
  </si>
  <si>
    <t>Поверка измерителей сопративления</t>
  </si>
  <si>
    <t>Поверка измерителей сопротивления заземлений</t>
  </si>
  <si>
    <t>Поверка измерителей сопротивления петли фаза-нуль</t>
  </si>
  <si>
    <t>Поверка измерителей токов к.з.</t>
  </si>
  <si>
    <t xml:space="preserve">Поверка испытательных установок </t>
  </si>
  <si>
    <t>Поверка калибраторов</t>
  </si>
  <si>
    <t xml:space="preserve">Поверка катушек эл. сопротивления </t>
  </si>
  <si>
    <t xml:space="preserve">Поверка клещей - ваттметров </t>
  </si>
  <si>
    <t>Поверка люксметров</t>
  </si>
  <si>
    <t>Поверка микроомметров</t>
  </si>
  <si>
    <t xml:space="preserve">Поверка микрошприцов </t>
  </si>
  <si>
    <t>Поверка омметров</t>
  </si>
  <si>
    <t xml:space="preserve">Поверка потенциометров </t>
  </si>
  <si>
    <t>Поверка преобразователей расхода электромагнитных</t>
  </si>
  <si>
    <t>Поверка преобразователей температы</t>
  </si>
  <si>
    <t xml:space="preserve">Поверка приборов для изм. показателей качества электроэнергии </t>
  </si>
  <si>
    <t>Поверка приборов для измерения расстояния</t>
  </si>
  <si>
    <t>Поверка приборов механических для измерения артериального давления</t>
  </si>
  <si>
    <t>Поверка рефлектометров</t>
  </si>
  <si>
    <t>Поверка секундомеров</t>
  </si>
  <si>
    <t>Поверка сигнализаторов взрывоопасных газов и паров</t>
  </si>
  <si>
    <t>Поверка стандарта Частоты</t>
  </si>
  <si>
    <t>Поверка термогигрометров</t>
  </si>
  <si>
    <t>Поверка термометров</t>
  </si>
  <si>
    <t xml:space="preserve">Поверка универсальных измерительных приборов </t>
  </si>
  <si>
    <t>Поверка устройств для поверки счетчиков электрической энергии</t>
  </si>
  <si>
    <t xml:space="preserve">Поверка хроматографов  </t>
  </si>
  <si>
    <t>Поверка цифровых лазерных дальномеров</t>
  </si>
  <si>
    <t>Поверка цифровых мультиметров</t>
  </si>
  <si>
    <t>Поверка штангенциркулей</t>
  </si>
  <si>
    <t>Поверка шунтов многопредельных</t>
  </si>
  <si>
    <t xml:space="preserve">Поверка элементов нормальных </t>
  </si>
  <si>
    <t>Стоимость поверки СИ
с  НДС 18%, рублей</t>
  </si>
  <si>
    <t>Всего стоимость поверки
без НДС 18%, рублей</t>
  </si>
  <si>
    <t xml:space="preserve">Поверка магазинов сопротивлений </t>
  </si>
  <si>
    <t>Поверка счетчиков электроэнергии</t>
  </si>
  <si>
    <t>Заместитель генерального директора - директор филиала ПАО "МРСК Центра" - "Белгородэнерго"</t>
  </si>
  <si>
    <t>______________________________ Ю.П. Чефранов</t>
  </si>
  <si>
    <t>М.П. "__"____________ 2016г.</t>
  </si>
  <si>
    <t>_________________________ С.Н. Демидов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</si>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</sst>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3" fillId="0" borderId="0" xfId="0" applyFont="1" applyFill="1" applyAlignment="1">
      <alignment horizontal="center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2" fillId="0" borderId="0" xfId="0" applyFont="1" applyFill="1"/>
    <xf numFmtId="2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left" vertical="center"/>
    </xf>
    <xf numFmtId="49" fontId="4" fillId="0" borderId="1" xfId="3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1"/>
  <sheetViews>
    <sheetView tabSelected="1" view="pageBreakPreview" zoomScale="85" zoomScaleNormal="70" zoomScaleSheetLayoutView="85" zoomScalePageLayoutView="70" workbookViewId="0">
      <selection activeCell="D9" sqref="D9:F81"/>
    </sheetView>
  </sheetViews>
  <sheetFormatPr defaultRowHeight="15.75" x14ac:dyDescent="0.25"/>
  <cols>
    <col min="1" max="1" width="7.28515625" style="4" customWidth="1"/>
    <col min="2" max="2" width="74" style="4" customWidth="1"/>
    <col min="3" max="3" width="21" style="5" customWidth="1"/>
    <col min="4" max="4" width="15.140625" style="1" customWidth="1"/>
    <col min="5" max="5" width="35.28515625" style="6" customWidth="1"/>
    <col min="6" max="6" width="21.5703125" style="7" customWidth="1"/>
    <col min="7" max="7" width="8.28515625" style="1" customWidth="1"/>
    <col min="8" max="8" width="13.85546875" style="1" customWidth="1"/>
    <col min="9" max="9" width="23.28515625" style="1" customWidth="1"/>
    <col min="10" max="10" width="10" style="1" customWidth="1"/>
    <col min="11" max="12" width="22" style="1" customWidth="1"/>
    <col min="13" max="16384" width="9.140625" style="4"/>
  </cols>
  <sheetData>
    <row r="1" spans="1:12" x14ac:dyDescent="0.25">
      <c r="E1" s="1"/>
      <c r="F1" s="21" t="s">
        <v>91</v>
      </c>
    </row>
    <row r="2" spans="1:12" x14ac:dyDescent="0.25">
      <c r="E2" s="1"/>
      <c r="F2" s="21"/>
    </row>
    <row r="3" spans="1:12" x14ac:dyDescent="0.25">
      <c r="E3" s="1"/>
      <c r="F3" s="21"/>
    </row>
    <row r="4" spans="1:12" x14ac:dyDescent="0.25">
      <c r="E4" s="7"/>
      <c r="F4" s="1"/>
    </row>
    <row r="5" spans="1:12" x14ac:dyDescent="0.25">
      <c r="A5" s="29" t="s">
        <v>13</v>
      </c>
      <c r="B5" s="29"/>
      <c r="C5" s="29"/>
      <c r="D5" s="29"/>
      <c r="E5" s="29"/>
      <c r="F5" s="29"/>
      <c r="G5" s="29"/>
      <c r="H5" s="29"/>
      <c r="I5" s="14"/>
      <c r="J5" s="14"/>
      <c r="K5" s="14"/>
      <c r="L5" s="14"/>
    </row>
    <row r="6" spans="1:12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</row>
    <row r="7" spans="1:12" ht="63.75" customHeight="1" x14ac:dyDescent="0.25">
      <c r="A7" s="33" t="s">
        <v>6</v>
      </c>
      <c r="B7" s="32" t="s">
        <v>0</v>
      </c>
      <c r="C7" s="32" t="s">
        <v>1</v>
      </c>
      <c r="D7" s="36" t="s">
        <v>83</v>
      </c>
      <c r="E7" s="36" t="s">
        <v>16</v>
      </c>
      <c r="F7" s="32" t="s">
        <v>84</v>
      </c>
    </row>
    <row r="8" spans="1:12" ht="63.75" customHeight="1" x14ac:dyDescent="0.25">
      <c r="A8" s="34"/>
      <c r="B8" s="35"/>
      <c r="C8" s="32"/>
      <c r="D8" s="38"/>
      <c r="E8" s="37"/>
      <c r="F8" s="32"/>
    </row>
    <row r="9" spans="1:12" s="15" customFormat="1" ht="35.25" customHeight="1" x14ac:dyDescent="0.25">
      <c r="A9" s="2">
        <v>1</v>
      </c>
      <c r="B9" s="18" t="s">
        <v>15</v>
      </c>
      <c r="C9" s="19" t="s">
        <v>14</v>
      </c>
      <c r="D9" s="17"/>
      <c r="E9" s="13"/>
      <c r="F9" s="13"/>
    </row>
    <row r="10" spans="1:12" s="15" customFormat="1" ht="35.25" customHeight="1" x14ac:dyDescent="0.25">
      <c r="A10" s="3">
        <f>A9+1</f>
        <v>2</v>
      </c>
      <c r="B10" s="18" t="s">
        <v>2</v>
      </c>
      <c r="C10" s="19" t="s">
        <v>14</v>
      </c>
      <c r="D10" s="17"/>
      <c r="E10" s="13"/>
      <c r="F10" s="20"/>
    </row>
    <row r="11" spans="1:12" s="15" customFormat="1" ht="35.25" customHeight="1" x14ac:dyDescent="0.25">
      <c r="A11" s="3">
        <f t="shared" ref="A11:A74" si="0">A10+1</f>
        <v>3</v>
      </c>
      <c r="B11" s="22" t="s">
        <v>27</v>
      </c>
      <c r="C11" s="19" t="s">
        <v>14</v>
      </c>
      <c r="D11" s="17"/>
      <c r="E11" s="13"/>
      <c r="F11" s="20"/>
    </row>
    <row r="12" spans="1:12" s="15" customFormat="1" ht="35.25" customHeight="1" x14ac:dyDescent="0.25">
      <c r="A12" s="3">
        <f t="shared" si="0"/>
        <v>4</v>
      </c>
      <c r="B12" s="22" t="s">
        <v>28</v>
      </c>
      <c r="C12" s="19" t="s">
        <v>14</v>
      </c>
      <c r="D12" s="17"/>
      <c r="E12" s="13"/>
      <c r="F12" s="13"/>
    </row>
    <row r="13" spans="1:12" s="15" customFormat="1" ht="35.25" customHeight="1" x14ac:dyDescent="0.25">
      <c r="A13" s="3">
        <f t="shared" si="0"/>
        <v>5</v>
      </c>
      <c r="B13" s="22" t="s">
        <v>29</v>
      </c>
      <c r="C13" s="19" t="s">
        <v>14</v>
      </c>
      <c r="D13" s="17"/>
      <c r="E13" s="13"/>
      <c r="F13" s="13"/>
    </row>
    <row r="14" spans="1:12" s="15" customFormat="1" ht="35.25" customHeight="1" x14ac:dyDescent="0.25">
      <c r="A14" s="3">
        <f t="shared" si="0"/>
        <v>6</v>
      </c>
      <c r="B14" s="22" t="s">
        <v>30</v>
      </c>
      <c r="C14" s="19" t="s">
        <v>14</v>
      </c>
      <c r="D14" s="17"/>
      <c r="E14" s="13"/>
      <c r="F14" s="13"/>
    </row>
    <row r="15" spans="1:12" s="15" customFormat="1" ht="35.25" customHeight="1" x14ac:dyDescent="0.25">
      <c r="A15" s="3">
        <f t="shared" si="0"/>
        <v>7</v>
      </c>
      <c r="B15" s="22" t="s">
        <v>31</v>
      </c>
      <c r="C15" s="19" t="s">
        <v>14</v>
      </c>
      <c r="D15" s="17"/>
      <c r="E15" s="13"/>
      <c r="F15" s="20"/>
    </row>
    <row r="16" spans="1:12" s="15" customFormat="1" ht="35.25" customHeight="1" x14ac:dyDescent="0.25">
      <c r="A16" s="3">
        <f t="shared" si="0"/>
        <v>8</v>
      </c>
      <c r="B16" s="22" t="s">
        <v>32</v>
      </c>
      <c r="C16" s="19" t="s">
        <v>14</v>
      </c>
      <c r="D16" s="17"/>
      <c r="E16" s="13"/>
      <c r="F16" s="20"/>
    </row>
    <row r="17" spans="1:6" s="15" customFormat="1" ht="35.25" customHeight="1" x14ac:dyDescent="0.25">
      <c r="A17" s="3">
        <f t="shared" si="0"/>
        <v>9</v>
      </c>
      <c r="B17" s="22" t="s">
        <v>33</v>
      </c>
      <c r="C17" s="19" t="s">
        <v>14</v>
      </c>
      <c r="D17" s="17"/>
      <c r="E17" s="13"/>
      <c r="F17" s="13"/>
    </row>
    <row r="18" spans="1:6" s="15" customFormat="1" ht="35.25" customHeight="1" x14ac:dyDescent="0.25">
      <c r="A18" s="3">
        <f t="shared" si="0"/>
        <v>10</v>
      </c>
      <c r="B18" s="22" t="s">
        <v>34</v>
      </c>
      <c r="C18" s="19" t="s">
        <v>14</v>
      </c>
      <c r="D18" s="17"/>
      <c r="E18" s="13"/>
      <c r="F18" s="13"/>
    </row>
    <row r="19" spans="1:6" s="15" customFormat="1" ht="35.25" customHeight="1" x14ac:dyDescent="0.25">
      <c r="A19" s="3">
        <f t="shared" si="0"/>
        <v>11</v>
      </c>
      <c r="B19" s="22" t="s">
        <v>35</v>
      </c>
      <c r="C19" s="19" t="s">
        <v>14</v>
      </c>
      <c r="D19" s="17"/>
      <c r="E19" s="13"/>
      <c r="F19" s="13"/>
    </row>
    <row r="20" spans="1:6" s="15" customFormat="1" ht="35.25" customHeight="1" x14ac:dyDescent="0.25">
      <c r="A20" s="3">
        <f t="shared" si="0"/>
        <v>12</v>
      </c>
      <c r="B20" s="18" t="s">
        <v>17</v>
      </c>
      <c r="C20" s="19" t="s">
        <v>14</v>
      </c>
      <c r="D20" s="17"/>
      <c r="E20" s="13"/>
      <c r="F20" s="20"/>
    </row>
    <row r="21" spans="1:6" s="15" customFormat="1" ht="35.25" customHeight="1" x14ac:dyDescent="0.25">
      <c r="A21" s="3">
        <f t="shared" si="0"/>
        <v>13</v>
      </c>
      <c r="B21" s="23" t="s">
        <v>36</v>
      </c>
      <c r="C21" s="19" t="s">
        <v>14</v>
      </c>
      <c r="D21" s="17"/>
      <c r="E21" s="13"/>
      <c r="F21" s="13"/>
    </row>
    <row r="22" spans="1:6" s="15" customFormat="1" ht="35.25" customHeight="1" x14ac:dyDescent="0.25">
      <c r="A22" s="3">
        <f t="shared" si="0"/>
        <v>14</v>
      </c>
      <c r="B22" s="22" t="s">
        <v>37</v>
      </c>
      <c r="C22" s="19" t="s">
        <v>14</v>
      </c>
      <c r="D22" s="17"/>
      <c r="E22" s="13"/>
      <c r="F22" s="13"/>
    </row>
    <row r="23" spans="1:6" s="15" customFormat="1" ht="35.25" customHeight="1" x14ac:dyDescent="0.25">
      <c r="A23" s="3">
        <f t="shared" si="0"/>
        <v>15</v>
      </c>
      <c r="B23" s="24" t="s">
        <v>38</v>
      </c>
      <c r="C23" s="19" t="s">
        <v>14</v>
      </c>
      <c r="D23" s="17"/>
      <c r="E23" s="13"/>
      <c r="F23" s="13"/>
    </row>
    <row r="24" spans="1:6" s="15" customFormat="1" ht="35.25" customHeight="1" x14ac:dyDescent="0.25">
      <c r="A24" s="3">
        <f t="shared" si="0"/>
        <v>16</v>
      </c>
      <c r="B24" s="18" t="s">
        <v>18</v>
      </c>
      <c r="C24" s="19" t="s">
        <v>14</v>
      </c>
      <c r="D24" s="17"/>
      <c r="E24" s="13"/>
      <c r="F24" s="13"/>
    </row>
    <row r="25" spans="1:6" s="15" customFormat="1" ht="35.25" customHeight="1" x14ac:dyDescent="0.25">
      <c r="A25" s="3">
        <f t="shared" si="0"/>
        <v>17</v>
      </c>
      <c r="B25" s="22" t="s">
        <v>39</v>
      </c>
      <c r="C25" s="19" t="s">
        <v>14</v>
      </c>
      <c r="D25" s="17"/>
      <c r="E25" s="13"/>
      <c r="F25" s="13"/>
    </row>
    <row r="26" spans="1:6" s="15" customFormat="1" ht="35.25" customHeight="1" x14ac:dyDescent="0.25">
      <c r="A26" s="3">
        <f t="shared" si="0"/>
        <v>18</v>
      </c>
      <c r="B26" s="18" t="s">
        <v>19</v>
      </c>
      <c r="C26" s="19" t="s">
        <v>14</v>
      </c>
      <c r="D26" s="17"/>
      <c r="E26" s="13"/>
      <c r="F26" s="13"/>
    </row>
    <row r="27" spans="1:6" s="15" customFormat="1" ht="42.75" customHeight="1" x14ac:dyDescent="0.25">
      <c r="A27" s="3">
        <f t="shared" si="0"/>
        <v>19</v>
      </c>
      <c r="B27" s="22" t="s">
        <v>40</v>
      </c>
      <c r="C27" s="19" t="s">
        <v>14</v>
      </c>
      <c r="D27" s="17"/>
      <c r="E27" s="13"/>
      <c r="F27" s="13"/>
    </row>
    <row r="28" spans="1:6" s="15" customFormat="1" ht="35.25" customHeight="1" x14ac:dyDescent="0.25">
      <c r="A28" s="3">
        <f t="shared" si="0"/>
        <v>20</v>
      </c>
      <c r="B28" s="22" t="s">
        <v>41</v>
      </c>
      <c r="C28" s="19" t="s">
        <v>14</v>
      </c>
      <c r="D28" s="17"/>
      <c r="E28" s="13"/>
      <c r="F28" s="13"/>
    </row>
    <row r="29" spans="1:6" s="15" customFormat="1" ht="35.25" customHeight="1" x14ac:dyDescent="0.25">
      <c r="A29" s="3">
        <f t="shared" si="0"/>
        <v>21</v>
      </c>
      <c r="B29" s="22" t="s">
        <v>42</v>
      </c>
      <c r="C29" s="19" t="s">
        <v>14</v>
      </c>
      <c r="D29" s="17"/>
      <c r="E29" s="13"/>
      <c r="F29" s="13"/>
    </row>
    <row r="30" spans="1:6" s="15" customFormat="1" ht="35.25" customHeight="1" x14ac:dyDescent="0.25">
      <c r="A30" s="3">
        <f t="shared" si="0"/>
        <v>22</v>
      </c>
      <c r="B30" s="22" t="s">
        <v>43</v>
      </c>
      <c r="C30" s="19" t="s">
        <v>14</v>
      </c>
      <c r="D30" s="17"/>
      <c r="E30" s="13"/>
      <c r="F30" s="13"/>
    </row>
    <row r="31" spans="1:6" s="15" customFormat="1" ht="35.25" customHeight="1" x14ac:dyDescent="0.25">
      <c r="A31" s="3">
        <f t="shared" si="0"/>
        <v>23</v>
      </c>
      <c r="B31" s="22" t="s">
        <v>44</v>
      </c>
      <c r="C31" s="19" t="s">
        <v>14</v>
      </c>
      <c r="D31" s="17"/>
      <c r="E31" s="13"/>
      <c r="F31" s="13"/>
    </row>
    <row r="32" spans="1:6" s="15" customFormat="1" ht="35.25" customHeight="1" x14ac:dyDescent="0.25">
      <c r="A32" s="3">
        <f t="shared" si="0"/>
        <v>24</v>
      </c>
      <c r="B32" s="22" t="s">
        <v>45</v>
      </c>
      <c r="C32" s="19" t="s">
        <v>14</v>
      </c>
      <c r="D32" s="17"/>
      <c r="E32" s="13"/>
      <c r="F32" s="13"/>
    </row>
    <row r="33" spans="1:6" s="15" customFormat="1" ht="35.25" customHeight="1" x14ac:dyDescent="0.25">
      <c r="A33" s="3">
        <f t="shared" si="0"/>
        <v>25</v>
      </c>
      <c r="B33" s="25" t="s">
        <v>46</v>
      </c>
      <c r="C33" s="19" t="s">
        <v>14</v>
      </c>
      <c r="D33" s="17"/>
      <c r="E33" s="13"/>
      <c r="F33" s="13"/>
    </row>
    <row r="34" spans="1:6" s="15" customFormat="1" ht="35.25" customHeight="1" x14ac:dyDescent="0.25">
      <c r="A34" s="3">
        <f t="shared" si="0"/>
        <v>26</v>
      </c>
      <c r="B34" s="22" t="s">
        <v>47</v>
      </c>
      <c r="C34" s="19" t="s">
        <v>14</v>
      </c>
      <c r="D34" s="17"/>
      <c r="E34" s="13"/>
      <c r="F34" s="13"/>
    </row>
    <row r="35" spans="1:6" s="15" customFormat="1" ht="35.25" customHeight="1" x14ac:dyDescent="0.25">
      <c r="A35" s="3">
        <f t="shared" si="0"/>
        <v>27</v>
      </c>
      <c r="B35" s="22" t="s">
        <v>48</v>
      </c>
      <c r="C35" s="19" t="s">
        <v>14</v>
      </c>
      <c r="D35" s="17"/>
      <c r="E35" s="13"/>
      <c r="F35" s="13"/>
    </row>
    <row r="36" spans="1:6" s="15" customFormat="1" ht="35.25" customHeight="1" x14ac:dyDescent="0.25">
      <c r="A36" s="3">
        <f t="shared" si="0"/>
        <v>28</v>
      </c>
      <c r="B36" s="22" t="s">
        <v>49</v>
      </c>
      <c r="C36" s="19" t="s">
        <v>14</v>
      </c>
      <c r="D36" s="17"/>
      <c r="E36" s="13"/>
      <c r="F36" s="13"/>
    </row>
    <row r="37" spans="1:6" s="15" customFormat="1" ht="35.25" customHeight="1" x14ac:dyDescent="0.25">
      <c r="A37" s="3">
        <f t="shared" si="0"/>
        <v>29</v>
      </c>
      <c r="B37" s="22" t="s">
        <v>50</v>
      </c>
      <c r="C37" s="19" t="s">
        <v>14</v>
      </c>
      <c r="D37" s="17"/>
      <c r="E37" s="13"/>
      <c r="F37" s="13"/>
    </row>
    <row r="38" spans="1:6" s="15" customFormat="1" ht="35.25" customHeight="1" x14ac:dyDescent="0.25">
      <c r="A38" s="3">
        <f t="shared" si="0"/>
        <v>30</v>
      </c>
      <c r="B38" s="22" t="s">
        <v>51</v>
      </c>
      <c r="C38" s="19" t="s">
        <v>14</v>
      </c>
      <c r="D38" s="17"/>
      <c r="E38" s="13"/>
      <c r="F38" s="13"/>
    </row>
    <row r="39" spans="1:6" s="15" customFormat="1" ht="35.25" customHeight="1" x14ac:dyDescent="0.25">
      <c r="A39" s="3">
        <f t="shared" si="0"/>
        <v>31</v>
      </c>
      <c r="B39" s="22" t="s">
        <v>52</v>
      </c>
      <c r="C39" s="19" t="s">
        <v>14</v>
      </c>
      <c r="D39" s="17"/>
      <c r="E39" s="13"/>
      <c r="F39" s="13"/>
    </row>
    <row r="40" spans="1:6" s="15" customFormat="1" ht="35.25" customHeight="1" x14ac:dyDescent="0.25">
      <c r="A40" s="3">
        <f t="shared" si="0"/>
        <v>32</v>
      </c>
      <c r="B40" s="22" t="s">
        <v>53</v>
      </c>
      <c r="C40" s="19" t="s">
        <v>14</v>
      </c>
      <c r="D40" s="17"/>
      <c r="E40" s="13"/>
      <c r="F40" s="13"/>
    </row>
    <row r="41" spans="1:6" s="15" customFormat="1" ht="35.25" customHeight="1" x14ac:dyDescent="0.25">
      <c r="A41" s="3">
        <f t="shared" si="0"/>
        <v>33</v>
      </c>
      <c r="B41" s="22" t="s">
        <v>54</v>
      </c>
      <c r="C41" s="19" t="s">
        <v>14</v>
      </c>
      <c r="D41" s="17"/>
      <c r="E41" s="13"/>
      <c r="F41" s="13"/>
    </row>
    <row r="42" spans="1:6" s="15" customFormat="1" ht="35.25" customHeight="1" x14ac:dyDescent="0.25">
      <c r="A42" s="3">
        <f t="shared" si="0"/>
        <v>34</v>
      </c>
      <c r="B42" s="22" t="s">
        <v>55</v>
      </c>
      <c r="C42" s="19" t="s">
        <v>14</v>
      </c>
      <c r="D42" s="17"/>
      <c r="E42" s="13"/>
      <c r="F42" s="20"/>
    </row>
    <row r="43" spans="1:6" s="15" customFormat="1" ht="35.25" customHeight="1" x14ac:dyDescent="0.25">
      <c r="A43" s="3">
        <f t="shared" si="0"/>
        <v>35</v>
      </c>
      <c r="B43" s="18" t="s">
        <v>56</v>
      </c>
      <c r="C43" s="19" t="s">
        <v>14</v>
      </c>
      <c r="D43" s="17"/>
      <c r="E43" s="13"/>
      <c r="F43" s="13"/>
    </row>
    <row r="44" spans="1:6" s="15" customFormat="1" ht="35.25" customHeight="1" x14ac:dyDescent="0.25">
      <c r="A44" s="3">
        <f t="shared" si="0"/>
        <v>36</v>
      </c>
      <c r="B44" s="22" t="s">
        <v>57</v>
      </c>
      <c r="C44" s="19" t="s">
        <v>14</v>
      </c>
      <c r="D44" s="17"/>
      <c r="E44" s="13"/>
      <c r="F44" s="13"/>
    </row>
    <row r="45" spans="1:6" s="15" customFormat="1" ht="35.25" customHeight="1" x14ac:dyDescent="0.25">
      <c r="A45" s="3">
        <f t="shared" si="0"/>
        <v>37</v>
      </c>
      <c r="B45" s="22" t="s">
        <v>58</v>
      </c>
      <c r="C45" s="19" t="s">
        <v>14</v>
      </c>
      <c r="D45" s="17"/>
      <c r="E45" s="13"/>
      <c r="F45" s="13"/>
    </row>
    <row r="46" spans="1:6" s="15" customFormat="1" ht="35.25" customHeight="1" x14ac:dyDescent="0.25">
      <c r="A46" s="3">
        <f t="shared" si="0"/>
        <v>38</v>
      </c>
      <c r="B46" s="18" t="s">
        <v>20</v>
      </c>
      <c r="C46" s="19" t="s">
        <v>14</v>
      </c>
      <c r="D46" s="17"/>
      <c r="E46" s="13"/>
      <c r="F46" s="13"/>
    </row>
    <row r="47" spans="1:6" s="15" customFormat="1" ht="35.25" customHeight="1" x14ac:dyDescent="0.25">
      <c r="A47" s="3">
        <f t="shared" si="0"/>
        <v>39</v>
      </c>
      <c r="B47" s="24" t="s">
        <v>59</v>
      </c>
      <c r="C47" s="19" t="s">
        <v>14</v>
      </c>
      <c r="D47" s="17"/>
      <c r="E47" s="13"/>
      <c r="F47" s="13"/>
    </row>
    <row r="48" spans="1:6" s="15" customFormat="1" ht="35.25" customHeight="1" x14ac:dyDescent="0.25">
      <c r="A48" s="3">
        <f t="shared" si="0"/>
        <v>40</v>
      </c>
      <c r="B48" s="22" t="s">
        <v>85</v>
      </c>
      <c r="C48" s="19" t="s">
        <v>14</v>
      </c>
      <c r="D48" s="17"/>
      <c r="E48" s="13"/>
      <c r="F48" s="13"/>
    </row>
    <row r="49" spans="1:6" s="15" customFormat="1" ht="35.25" customHeight="1" x14ac:dyDescent="0.25">
      <c r="A49" s="3">
        <f t="shared" si="0"/>
        <v>41</v>
      </c>
      <c r="B49" s="18" t="s">
        <v>21</v>
      </c>
      <c r="C49" s="19" t="s">
        <v>14</v>
      </c>
      <c r="D49" s="17"/>
      <c r="E49" s="13"/>
      <c r="F49" s="13"/>
    </row>
    <row r="50" spans="1:6" s="15" customFormat="1" ht="35.25" customHeight="1" x14ac:dyDescent="0.25">
      <c r="A50" s="3">
        <f t="shared" si="0"/>
        <v>42</v>
      </c>
      <c r="B50" s="18" t="s">
        <v>22</v>
      </c>
      <c r="C50" s="19" t="s">
        <v>14</v>
      </c>
      <c r="D50" s="17"/>
      <c r="E50" s="13"/>
      <c r="F50" s="13"/>
    </row>
    <row r="51" spans="1:6" s="15" customFormat="1" ht="35.25" customHeight="1" x14ac:dyDescent="0.25">
      <c r="A51" s="3">
        <f t="shared" si="0"/>
        <v>43</v>
      </c>
      <c r="B51" s="22" t="s">
        <v>60</v>
      </c>
      <c r="C51" s="19" t="s">
        <v>14</v>
      </c>
      <c r="D51" s="17"/>
      <c r="E51" s="13"/>
      <c r="F51" s="13"/>
    </row>
    <row r="52" spans="1:6" s="15" customFormat="1" ht="35.25" customHeight="1" x14ac:dyDescent="0.25">
      <c r="A52" s="3">
        <f t="shared" si="0"/>
        <v>44</v>
      </c>
      <c r="B52" s="22" t="s">
        <v>61</v>
      </c>
      <c r="C52" s="19" t="s">
        <v>14</v>
      </c>
      <c r="D52" s="17"/>
      <c r="E52" s="13"/>
      <c r="F52" s="13"/>
    </row>
    <row r="53" spans="1:6" s="15" customFormat="1" ht="35.25" customHeight="1" x14ac:dyDescent="0.25">
      <c r="A53" s="3">
        <f t="shared" si="0"/>
        <v>45</v>
      </c>
      <c r="B53" s="22" t="s">
        <v>62</v>
      </c>
      <c r="C53" s="19" t="s">
        <v>14</v>
      </c>
      <c r="D53" s="17"/>
      <c r="E53" s="13"/>
      <c r="F53" s="13"/>
    </row>
    <row r="54" spans="1:6" s="15" customFormat="1" ht="35.25" customHeight="1" x14ac:dyDescent="0.25">
      <c r="A54" s="3">
        <f t="shared" si="0"/>
        <v>46</v>
      </c>
      <c r="B54" s="22" t="s">
        <v>63</v>
      </c>
      <c r="C54" s="19" t="s">
        <v>14</v>
      </c>
      <c r="D54" s="17"/>
      <c r="E54" s="13"/>
      <c r="F54" s="13"/>
    </row>
    <row r="55" spans="1:6" s="15" customFormat="1" ht="35.25" customHeight="1" x14ac:dyDescent="0.25">
      <c r="A55" s="3">
        <f t="shared" si="0"/>
        <v>47</v>
      </c>
      <c r="B55" s="22" t="s">
        <v>64</v>
      </c>
      <c r="C55" s="19" t="s">
        <v>14</v>
      </c>
      <c r="D55" s="17"/>
      <c r="E55" s="13"/>
      <c r="F55" s="13"/>
    </row>
    <row r="56" spans="1:6" s="15" customFormat="1" ht="35.25" customHeight="1" x14ac:dyDescent="0.25">
      <c r="A56" s="3">
        <f t="shared" si="0"/>
        <v>48</v>
      </c>
      <c r="B56" s="24" t="s">
        <v>65</v>
      </c>
      <c r="C56" s="19" t="s">
        <v>14</v>
      </c>
      <c r="D56" s="17"/>
      <c r="E56" s="13"/>
      <c r="F56" s="13"/>
    </row>
    <row r="57" spans="1:6" s="15" customFormat="1" ht="35.25" customHeight="1" x14ac:dyDescent="0.25">
      <c r="A57" s="3">
        <f t="shared" si="0"/>
        <v>49</v>
      </c>
      <c r="B57" s="22" t="s">
        <v>66</v>
      </c>
      <c r="C57" s="19" t="s">
        <v>14</v>
      </c>
      <c r="D57" s="17"/>
      <c r="E57" s="13"/>
      <c r="F57" s="13"/>
    </row>
    <row r="58" spans="1:6" s="15" customFormat="1" ht="35.25" customHeight="1" x14ac:dyDescent="0.25">
      <c r="A58" s="3">
        <f t="shared" si="0"/>
        <v>50</v>
      </c>
      <c r="B58" s="22" t="s">
        <v>67</v>
      </c>
      <c r="C58" s="19" t="s">
        <v>14</v>
      </c>
      <c r="D58" s="17"/>
      <c r="E58" s="13"/>
      <c r="F58" s="13"/>
    </row>
    <row r="59" spans="1:6" s="15" customFormat="1" ht="35.25" customHeight="1" x14ac:dyDescent="0.25">
      <c r="A59" s="3">
        <f t="shared" si="0"/>
        <v>51</v>
      </c>
      <c r="B59" s="22" t="s">
        <v>68</v>
      </c>
      <c r="C59" s="19" t="s">
        <v>14</v>
      </c>
      <c r="D59" s="17"/>
      <c r="E59" s="13"/>
      <c r="F59" s="13"/>
    </row>
    <row r="60" spans="1:6" s="15" customFormat="1" ht="35.25" customHeight="1" x14ac:dyDescent="0.25">
      <c r="A60" s="3">
        <f t="shared" si="0"/>
        <v>52</v>
      </c>
      <c r="B60" s="22" t="s">
        <v>69</v>
      </c>
      <c r="C60" s="19" t="s">
        <v>14</v>
      </c>
      <c r="D60" s="17"/>
      <c r="E60" s="13"/>
      <c r="F60" s="13"/>
    </row>
    <row r="61" spans="1:6" s="15" customFormat="1" ht="35.25" customHeight="1" x14ac:dyDescent="0.25">
      <c r="A61" s="3">
        <f t="shared" si="0"/>
        <v>53</v>
      </c>
      <c r="B61" s="22" t="s">
        <v>70</v>
      </c>
      <c r="C61" s="19" t="s">
        <v>14</v>
      </c>
      <c r="D61" s="17"/>
      <c r="E61" s="13"/>
      <c r="F61" s="13"/>
    </row>
    <row r="62" spans="1:6" s="15" customFormat="1" ht="35.25" customHeight="1" x14ac:dyDescent="0.25">
      <c r="A62" s="3">
        <f t="shared" si="0"/>
        <v>54</v>
      </c>
      <c r="B62" s="22" t="s">
        <v>71</v>
      </c>
      <c r="C62" s="19" t="s">
        <v>14</v>
      </c>
      <c r="D62" s="17"/>
      <c r="E62" s="13"/>
      <c r="F62" s="13"/>
    </row>
    <row r="63" spans="1:6" s="15" customFormat="1" ht="35.25" customHeight="1" x14ac:dyDescent="0.25">
      <c r="A63" s="3">
        <f t="shared" si="0"/>
        <v>55</v>
      </c>
      <c r="B63" s="22" t="s">
        <v>72</v>
      </c>
      <c r="C63" s="19" t="s">
        <v>14</v>
      </c>
      <c r="D63" s="17"/>
      <c r="E63" s="13"/>
      <c r="F63" s="13"/>
    </row>
    <row r="64" spans="1:6" s="15" customFormat="1" ht="35.25" customHeight="1" x14ac:dyDescent="0.25">
      <c r="A64" s="3">
        <f t="shared" si="0"/>
        <v>56</v>
      </c>
      <c r="B64" s="22" t="s">
        <v>23</v>
      </c>
      <c r="C64" s="19" t="s">
        <v>14</v>
      </c>
      <c r="D64" s="17"/>
      <c r="E64" s="13"/>
      <c r="F64" s="13"/>
    </row>
    <row r="65" spans="1:6" s="15" customFormat="1" ht="35.25" customHeight="1" x14ac:dyDescent="0.25">
      <c r="A65" s="3">
        <f t="shared" si="0"/>
        <v>57</v>
      </c>
      <c r="B65" s="22" t="s">
        <v>24</v>
      </c>
      <c r="C65" s="19" t="s">
        <v>14</v>
      </c>
      <c r="D65" s="17"/>
      <c r="E65" s="13"/>
      <c r="F65" s="13"/>
    </row>
    <row r="66" spans="1:6" s="15" customFormat="1" ht="35.25" customHeight="1" x14ac:dyDescent="0.25">
      <c r="A66" s="3">
        <f t="shared" si="0"/>
        <v>58</v>
      </c>
      <c r="B66" s="22" t="s">
        <v>73</v>
      </c>
      <c r="C66" s="19" t="s">
        <v>14</v>
      </c>
      <c r="D66" s="17"/>
      <c r="E66" s="13"/>
      <c r="F66" s="13"/>
    </row>
    <row r="67" spans="1:6" s="15" customFormat="1" ht="35.25" customHeight="1" x14ac:dyDescent="0.25">
      <c r="A67" s="3">
        <f t="shared" si="0"/>
        <v>59</v>
      </c>
      <c r="B67" s="22" t="s">
        <v>74</v>
      </c>
      <c r="C67" s="19" t="s">
        <v>14</v>
      </c>
      <c r="D67" s="17"/>
      <c r="E67" s="13"/>
      <c r="F67" s="13"/>
    </row>
    <row r="68" spans="1:6" s="15" customFormat="1" ht="35.25" customHeight="1" x14ac:dyDescent="0.25">
      <c r="A68" s="3">
        <f t="shared" si="0"/>
        <v>60</v>
      </c>
      <c r="B68" s="22" t="s">
        <v>75</v>
      </c>
      <c r="C68" s="19" t="s">
        <v>14</v>
      </c>
      <c r="D68" s="17"/>
      <c r="E68" s="13"/>
      <c r="F68" s="13"/>
    </row>
    <row r="69" spans="1:6" s="15" customFormat="1" ht="35.25" customHeight="1" x14ac:dyDescent="0.25">
      <c r="A69" s="3">
        <f t="shared" si="0"/>
        <v>61</v>
      </c>
      <c r="B69" s="22" t="s">
        <v>25</v>
      </c>
      <c r="C69" s="19" t="s">
        <v>14</v>
      </c>
      <c r="D69" s="17"/>
      <c r="E69" s="13"/>
      <c r="F69" s="13"/>
    </row>
    <row r="70" spans="1:6" s="15" customFormat="1" ht="35.25" customHeight="1" x14ac:dyDescent="0.25">
      <c r="A70" s="3">
        <f t="shared" si="0"/>
        <v>62</v>
      </c>
      <c r="B70" s="22" t="s">
        <v>76</v>
      </c>
      <c r="C70" s="19" t="s">
        <v>14</v>
      </c>
      <c r="D70" s="17"/>
      <c r="E70" s="13"/>
      <c r="F70" s="13"/>
    </row>
    <row r="71" spans="1:6" s="15" customFormat="1" ht="35.25" customHeight="1" x14ac:dyDescent="0.25">
      <c r="A71" s="3">
        <f t="shared" si="0"/>
        <v>63</v>
      </c>
      <c r="B71" s="22" t="s">
        <v>77</v>
      </c>
      <c r="C71" s="19" t="s">
        <v>14</v>
      </c>
      <c r="D71" s="17"/>
      <c r="E71" s="13"/>
      <c r="F71" s="13"/>
    </row>
    <row r="72" spans="1:6" s="15" customFormat="1" ht="35.25" customHeight="1" x14ac:dyDescent="0.25">
      <c r="A72" s="3">
        <f t="shared" si="0"/>
        <v>64</v>
      </c>
      <c r="B72" s="26" t="s">
        <v>78</v>
      </c>
      <c r="C72" s="19" t="s">
        <v>14</v>
      </c>
      <c r="D72" s="17"/>
      <c r="E72" s="13"/>
      <c r="F72" s="13"/>
    </row>
    <row r="73" spans="1:6" s="15" customFormat="1" ht="35.25" customHeight="1" x14ac:dyDescent="0.25">
      <c r="A73" s="3">
        <f t="shared" si="0"/>
        <v>65</v>
      </c>
      <c r="B73" s="24" t="s">
        <v>79</v>
      </c>
      <c r="C73" s="19" t="s">
        <v>14</v>
      </c>
      <c r="D73" s="17"/>
      <c r="E73" s="13"/>
      <c r="F73" s="13"/>
    </row>
    <row r="74" spans="1:6" s="15" customFormat="1" ht="35.25" customHeight="1" x14ac:dyDescent="0.25">
      <c r="A74" s="3">
        <f t="shared" si="0"/>
        <v>66</v>
      </c>
      <c r="B74" s="24" t="s">
        <v>26</v>
      </c>
      <c r="C74" s="19" t="s">
        <v>14</v>
      </c>
      <c r="D74" s="17"/>
      <c r="E74" s="13"/>
      <c r="F74" s="13"/>
    </row>
    <row r="75" spans="1:6" s="15" customFormat="1" ht="35.25" customHeight="1" x14ac:dyDescent="0.25">
      <c r="A75" s="3">
        <f t="shared" ref="A75:A81" si="1">A74+1</f>
        <v>67</v>
      </c>
      <c r="B75" s="27" t="s">
        <v>80</v>
      </c>
      <c r="C75" s="19" t="s">
        <v>14</v>
      </c>
      <c r="D75" s="17"/>
      <c r="E75" s="13"/>
      <c r="F75" s="13"/>
    </row>
    <row r="76" spans="1:6" s="15" customFormat="1" ht="35.25" customHeight="1" x14ac:dyDescent="0.25">
      <c r="A76" s="3">
        <f t="shared" si="1"/>
        <v>68</v>
      </c>
      <c r="B76" s="24" t="s">
        <v>81</v>
      </c>
      <c r="C76" s="19" t="s">
        <v>14</v>
      </c>
      <c r="D76" s="17"/>
      <c r="E76" s="13"/>
      <c r="F76" s="13"/>
    </row>
    <row r="77" spans="1:6" s="15" customFormat="1" ht="35.25" customHeight="1" x14ac:dyDescent="0.25">
      <c r="A77" s="3">
        <f t="shared" si="1"/>
        <v>69</v>
      </c>
      <c r="B77" s="24" t="s">
        <v>82</v>
      </c>
      <c r="C77" s="19" t="s">
        <v>14</v>
      </c>
      <c r="D77" s="17"/>
      <c r="E77" s="13"/>
      <c r="F77" s="13"/>
    </row>
    <row r="78" spans="1:6" s="15" customFormat="1" ht="35.25" customHeight="1" x14ac:dyDescent="0.25">
      <c r="A78" s="3">
        <f t="shared" si="1"/>
        <v>70</v>
      </c>
      <c r="B78" s="18" t="s">
        <v>3</v>
      </c>
      <c r="C78" s="19" t="s">
        <v>14</v>
      </c>
      <c r="D78" s="17"/>
      <c r="E78" s="13"/>
      <c r="F78" s="16"/>
    </row>
    <row r="79" spans="1:6" s="15" customFormat="1" ht="35.25" customHeight="1" x14ac:dyDescent="0.25">
      <c r="A79" s="3">
        <f t="shared" si="1"/>
        <v>71</v>
      </c>
      <c r="B79" s="18" t="s">
        <v>4</v>
      </c>
      <c r="C79" s="19" t="s">
        <v>14</v>
      </c>
      <c r="D79" s="17"/>
      <c r="E79" s="13"/>
      <c r="F79" s="16"/>
    </row>
    <row r="80" spans="1:6" s="15" customFormat="1" ht="35.25" customHeight="1" x14ac:dyDescent="0.25">
      <c r="A80" s="3">
        <f t="shared" si="1"/>
        <v>72</v>
      </c>
      <c r="B80" s="18" t="s">
        <v>5</v>
      </c>
      <c r="C80" s="19" t="s">
        <v>14</v>
      </c>
      <c r="D80" s="17"/>
      <c r="E80" s="13"/>
      <c r="F80" s="16"/>
    </row>
    <row r="81" spans="1:6" s="15" customFormat="1" ht="35.25" customHeight="1" x14ac:dyDescent="0.25">
      <c r="A81" s="3">
        <f t="shared" si="1"/>
        <v>73</v>
      </c>
      <c r="B81" s="18" t="s">
        <v>86</v>
      </c>
      <c r="C81" s="19" t="s">
        <v>14</v>
      </c>
      <c r="D81" s="17"/>
      <c r="E81" s="13"/>
      <c r="F81" s="16"/>
    </row>
    <row r="82" spans="1:6" ht="19.5" customHeight="1" x14ac:dyDescent="0.25">
      <c r="E82" s="7"/>
    </row>
    <row r="83" spans="1:6" ht="19.5" customHeight="1" x14ac:dyDescent="0.25">
      <c r="B83" s="8" t="s">
        <v>7</v>
      </c>
      <c r="C83" s="10">
        <f>SUM(F9:F81)</f>
        <v>0</v>
      </c>
    </row>
    <row r="84" spans="1:6" ht="19.5" customHeight="1" x14ac:dyDescent="0.25">
      <c r="B84" s="8" t="s">
        <v>8</v>
      </c>
      <c r="C84" s="9">
        <f>C85-C83</f>
        <v>0</v>
      </c>
    </row>
    <row r="85" spans="1:6" ht="19.5" customHeight="1" x14ac:dyDescent="0.25">
      <c r="B85" s="8" t="s">
        <v>9</v>
      </c>
      <c r="C85" s="10">
        <f>C83*1.18</f>
        <v>0</v>
      </c>
    </row>
    <row r="86" spans="1:6" ht="19.5" customHeight="1" x14ac:dyDescent="0.25"/>
    <row r="87" spans="1:6" ht="14.25" customHeight="1" x14ac:dyDescent="0.25"/>
    <row r="88" spans="1:6" ht="14.25" customHeight="1" x14ac:dyDescent="0.25">
      <c r="B88" s="8" t="s">
        <v>10</v>
      </c>
      <c r="E88" s="11" t="s">
        <v>12</v>
      </c>
    </row>
    <row r="89" spans="1:6" ht="14.25" customHeight="1" x14ac:dyDescent="0.25"/>
    <row r="90" spans="1:6" ht="48" customHeight="1" x14ac:dyDescent="0.25">
      <c r="B90" s="12" t="s">
        <v>11</v>
      </c>
      <c r="E90" s="30" t="s">
        <v>87</v>
      </c>
      <c r="F90" s="31"/>
    </row>
    <row r="91" spans="1:6" ht="14.25" customHeight="1" x14ac:dyDescent="0.25"/>
    <row r="92" spans="1:6" ht="18" customHeight="1" x14ac:dyDescent="0.25">
      <c r="B92" s="4" t="s">
        <v>88</v>
      </c>
      <c r="E92" s="6" t="s">
        <v>90</v>
      </c>
      <c r="F92" s="28"/>
    </row>
    <row r="93" spans="1:6" ht="14.25" customHeight="1" x14ac:dyDescent="0.25"/>
    <row r="94" spans="1:6" ht="14.25" customHeight="1" x14ac:dyDescent="0.25"/>
    <row r="95" spans="1:6" ht="14.25" customHeight="1" x14ac:dyDescent="0.25">
      <c r="B95" s="4" t="s">
        <v>89</v>
      </c>
      <c r="E95" s="4" t="s">
        <v>89</v>
      </c>
    </row>
    <row r="96" spans="1:6" ht="14.25" customHeight="1" x14ac:dyDescent="0.25"/>
    <row r="97" ht="43.5" customHeight="1" x14ac:dyDescent="0.25"/>
    <row r="98" ht="43.5" customHeight="1" x14ac:dyDescent="0.25"/>
    <row r="99" ht="43.5" customHeight="1" x14ac:dyDescent="0.25"/>
    <row r="100" ht="43.5" customHeight="1" x14ac:dyDescent="0.25"/>
    <row r="101" ht="43.5" customHeight="1" x14ac:dyDescent="0.25"/>
  </sheetData>
  <autoFilter ref="A8:L77"/>
  <sortState ref="B1078:K1123">
    <sortCondition ref="B1078:B1123"/>
    <sortCondition ref="C1078:C1123"/>
    <sortCondition ref="D1078:D1123"/>
    <sortCondition ref="J1078:J1123"/>
  </sortState>
  <mergeCells count="9">
    <mergeCell ref="A6:L6"/>
    <mergeCell ref="E90:F90"/>
    <mergeCell ref="C7:C8"/>
    <mergeCell ref="F7:F8"/>
    <mergeCell ref="A5:H5"/>
    <mergeCell ref="A7:A8"/>
    <mergeCell ref="B7:B8"/>
    <mergeCell ref="E7:E8"/>
    <mergeCell ref="D7:D8"/>
  </mergeCells>
  <pageMargins left="0.70866141732283472" right="0.51181102362204722" top="0.51181102362204722" bottom="0.51181102362204722" header="0" footer="0"/>
  <pageSetup paperSize="9" scale="4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patsev.aa</dc:creator>
  <cp:lastModifiedBy>Матвейченко Юлия Александровна</cp:lastModifiedBy>
  <cp:lastPrinted>2013-11-19T06:46:36Z</cp:lastPrinted>
  <dcterms:created xsi:type="dcterms:W3CDTF">2012-08-21T05:07:19Z</dcterms:created>
  <dcterms:modified xsi:type="dcterms:W3CDTF">2016-01-19T10:59:33Z</dcterms:modified>
</cp:coreProperties>
</file>