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_ОЗП_МСП_Компьютеры\Приложение №7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закупки'!$A$5:$M$9</definedName>
    <definedName name="_xlnm.Print_Area" localSheetId="0">'Расчет НМЦ лота закупки'!$A$1:$S$9</definedName>
  </definedNames>
  <calcPr calcId="152511"/>
</workbook>
</file>

<file path=xl/calcChain.xml><?xml version="1.0" encoding="utf-8"?>
<calcChain xmlns="http://schemas.openxmlformats.org/spreadsheetml/2006/main">
  <c r="S6" i="1" l="1"/>
  <c r="P6" i="1"/>
  <c r="M6" i="1"/>
  <c r="J6" i="1"/>
  <c r="G6" i="1"/>
</calcChain>
</file>

<file path=xl/sharedStrings.xml><?xml version="1.0" encoding="utf-8"?>
<sst xmlns="http://schemas.openxmlformats.org/spreadsheetml/2006/main" count="64" uniqueCount="20">
  <si>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</si>
  <si>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</si>
  <si>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</si>
  <si>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</si>
  <si>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</si>
  <si>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</si>
  <si>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</si>
  <si>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</si>
  <si>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</si>
  <si>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</si>
  <si>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</si>
  <si>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</si>
  <si>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</si>
  <si>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</si>
  <si>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</si>
  <si>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</si>
  <si>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ШТ</t>
  </si>
  <si>
    <t>Расчет начальной максимальной цены лота/закупки (Лот 310Е)</t>
  </si>
  <si>
    <t>КП №3</t>
  </si>
  <si>
    <t>Персональный компьютер в составе: системный блок, клавиатура, мышь и монитор BenQ GL2480 24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</si>
</sst>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view="pageBreakPreview" zoomScale="112" zoomScaleNormal="112" zoomScaleSheetLayoutView="112" workbookViewId="0">
      <selection activeCell="C6" sqref="C6"/>
    </sheetView>
  </sheetViews>
  <sheetFormatPr defaultRowHeight="15" x14ac:dyDescent="0.25"/>
  <cols>
    <col min="1" max="1" width="3" style="1" bestFit="1" customWidth="1"/>
    <col min="2" max="2" width="9.85546875" style="1" customWidth="1"/>
    <col min="3" max="3" width="44.7109375" style="4" customWidth="1"/>
    <col min="4" max="4" width="4.42578125" style="1" bestFit="1" customWidth="1"/>
    <col min="5" max="5" width="7.7109375" style="1" customWidth="1"/>
    <col min="6" max="6" width="11.7109375" style="2" customWidth="1"/>
    <col min="7" max="7" width="12.710937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2.42578125" style="1" customWidth="1"/>
    <col min="14" max="14" width="7" style="9" customWidth="1"/>
    <col min="15" max="15" width="12.28515625" style="9" customWidth="1"/>
    <col min="16" max="16" width="13.5703125" style="9" customWidth="1"/>
    <col min="17" max="17" width="7.85546875" style="1" customWidth="1"/>
    <col min="18" max="18" width="11" style="1" customWidth="1"/>
    <col min="19" max="19" width="11.85546875" style="1" customWidth="1"/>
    <col min="20" max="16384" width="9.140625" style="1"/>
  </cols>
  <sheetData>
    <row r="1" spans="1:19" x14ac:dyDescent="0.25">
      <c r="P1" s="26" t="s">
        <v>12</v>
      </c>
      <c r="Q1" s="26"/>
      <c r="R1" s="26"/>
      <c r="S1" s="26"/>
    </row>
    <row r="2" spans="1:19" s="3" customFormat="1" ht="14.25" customHeight="1" x14ac:dyDescent="0.25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21"/>
      <c r="R2" s="21"/>
      <c r="S2" s="9"/>
    </row>
    <row r="3" spans="1:19" x14ac:dyDescent="0.25">
      <c r="B3" s="5"/>
      <c r="C3" s="6"/>
      <c r="Q3" s="2"/>
      <c r="R3" s="2"/>
      <c r="S3" s="2"/>
    </row>
    <row r="4" spans="1:19" ht="15" customHeight="1" x14ac:dyDescent="0.25">
      <c r="A4" s="36" t="s">
        <v>2</v>
      </c>
      <c r="B4" s="34" t="s">
        <v>6</v>
      </c>
      <c r="C4" s="34" t="s">
        <v>0</v>
      </c>
      <c r="D4" s="34" t="s">
        <v>1</v>
      </c>
      <c r="E4" s="31" t="s">
        <v>8</v>
      </c>
      <c r="F4" s="32"/>
      <c r="G4" s="33"/>
      <c r="H4" s="28" t="s">
        <v>11</v>
      </c>
      <c r="I4" s="29"/>
      <c r="J4" s="30"/>
      <c r="K4" s="24" t="s">
        <v>13</v>
      </c>
      <c r="L4" s="24"/>
      <c r="M4" s="24"/>
      <c r="N4" s="24" t="s">
        <v>14</v>
      </c>
      <c r="O4" s="24"/>
      <c r="P4" s="25"/>
      <c r="Q4" s="24" t="s">
        <v>18</v>
      </c>
      <c r="R4" s="24"/>
      <c r="S4" s="25"/>
    </row>
    <row r="5" spans="1:19" s="3" customFormat="1" ht="26.25" customHeight="1" x14ac:dyDescent="0.25">
      <c r="A5" s="36"/>
      <c r="B5" s="34"/>
      <c r="C5" s="34"/>
      <c r="D5" s="34"/>
      <c r="E5" s="11" t="s">
        <v>4</v>
      </c>
      <c r="F5" s="11" t="s">
        <v>5</v>
      </c>
      <c r="G5" s="11" t="s">
        <v>7</v>
      </c>
      <c r="H5" s="11" t="s">
        <v>4</v>
      </c>
      <c r="I5" s="12" t="s">
        <v>5</v>
      </c>
      <c r="J5" s="11" t="s">
        <v>7</v>
      </c>
      <c r="K5" s="11" t="s">
        <v>4</v>
      </c>
      <c r="L5" s="11" t="s">
        <v>5</v>
      </c>
      <c r="M5" s="11" t="s">
        <v>7</v>
      </c>
      <c r="N5" s="11" t="s">
        <v>4</v>
      </c>
      <c r="O5" s="11" t="s">
        <v>5</v>
      </c>
      <c r="P5" s="10" t="s">
        <v>7</v>
      </c>
      <c r="Q5" s="11" t="s">
        <v>4</v>
      </c>
      <c r="R5" s="11" t="s">
        <v>5</v>
      </c>
      <c r="S5" s="10" t="s">
        <v>7</v>
      </c>
    </row>
    <row r="6" spans="1:19" s="3" customFormat="1" ht="26.25" customHeight="1" x14ac:dyDescent="0.25">
      <c r="A6" s="13">
        <v>1</v>
      </c>
      <c r="B6" s="14">
        <v>8040082546</v>
      </c>
      <c r="C6" s="15" t="s">
        <v>19</v>
      </c>
      <c r="D6" s="16" t="s">
        <v>16</v>
      </c>
      <c r="E6" s="17">
        <v>20</v>
      </c>
      <c r="F6" s="18">
        <v>51675</v>
      </c>
      <c r="G6" s="18">
        <f>F6*E6</f>
        <v>1033500</v>
      </c>
      <c r="H6" s="17">
        <v>20</v>
      </c>
      <c r="I6" s="18">
        <v>51675</v>
      </c>
      <c r="J6" s="18">
        <f>I6*H6</f>
        <v>1033500</v>
      </c>
      <c r="K6" s="17">
        <v>20</v>
      </c>
      <c r="L6" s="18">
        <v>51675</v>
      </c>
      <c r="M6" s="18">
        <f>L6*K6</f>
        <v>1033500</v>
      </c>
      <c r="N6" s="17">
        <v>20</v>
      </c>
      <c r="O6" s="19">
        <v>56800</v>
      </c>
      <c r="P6" s="18">
        <f>O6*N6</f>
        <v>1136000</v>
      </c>
      <c r="Q6" s="22">
        <v>20</v>
      </c>
      <c r="R6" s="23">
        <v>56740</v>
      </c>
      <c r="S6" s="18">
        <f>R6*Q6</f>
        <v>1134800</v>
      </c>
    </row>
    <row r="7" spans="1:19" s="7" customFormat="1" ht="15" customHeight="1" x14ac:dyDescent="0.25">
      <c r="A7" s="27" t="s">
        <v>9</v>
      </c>
      <c r="B7" s="27"/>
      <c r="C7" s="27"/>
      <c r="D7" s="12" t="s">
        <v>15</v>
      </c>
      <c r="E7" s="12" t="s">
        <v>15</v>
      </c>
      <c r="F7" s="12" t="s">
        <v>15</v>
      </c>
      <c r="G7" s="20">
        <v>1033500</v>
      </c>
      <c r="H7" s="12" t="s">
        <v>15</v>
      </c>
      <c r="I7" s="12" t="s">
        <v>15</v>
      </c>
      <c r="J7" s="20">
        <v>1033500</v>
      </c>
      <c r="K7" s="12" t="s">
        <v>15</v>
      </c>
      <c r="L7" s="12" t="s">
        <v>15</v>
      </c>
      <c r="M7" s="20">
        <v>1033500</v>
      </c>
      <c r="N7" s="12" t="s">
        <v>15</v>
      </c>
      <c r="O7" s="12" t="s">
        <v>15</v>
      </c>
      <c r="P7" s="20">
        <v>1136000</v>
      </c>
      <c r="Q7" s="12" t="s">
        <v>15</v>
      </c>
      <c r="R7" s="12" t="s">
        <v>15</v>
      </c>
      <c r="S7" s="20">
        <v>1134800</v>
      </c>
    </row>
    <row r="8" spans="1:19" s="8" customFormat="1" ht="15" customHeight="1" x14ac:dyDescent="0.25">
      <c r="A8" s="27" t="s">
        <v>10</v>
      </c>
      <c r="B8" s="27"/>
      <c r="C8" s="27"/>
      <c r="D8" s="12" t="s">
        <v>15</v>
      </c>
      <c r="E8" s="12" t="s">
        <v>15</v>
      </c>
      <c r="F8" s="12" t="s">
        <v>15</v>
      </c>
      <c r="G8" s="20">
        <v>206700</v>
      </c>
      <c r="H8" s="12" t="s">
        <v>15</v>
      </c>
      <c r="I8" s="12" t="s">
        <v>15</v>
      </c>
      <c r="J8" s="20">
        <v>206700</v>
      </c>
      <c r="K8" s="12" t="s">
        <v>15</v>
      </c>
      <c r="L8" s="12" t="s">
        <v>15</v>
      </c>
      <c r="M8" s="20">
        <v>206700</v>
      </c>
      <c r="N8" s="12" t="s">
        <v>15</v>
      </c>
      <c r="O8" s="12" t="s">
        <v>15</v>
      </c>
      <c r="P8" s="20">
        <v>227200</v>
      </c>
      <c r="Q8" s="12" t="s">
        <v>15</v>
      </c>
      <c r="R8" s="12" t="s">
        <v>15</v>
      </c>
      <c r="S8" s="20">
        <v>226960</v>
      </c>
    </row>
    <row r="9" spans="1:19" s="8" customFormat="1" ht="15" customHeight="1" x14ac:dyDescent="0.25">
      <c r="A9" s="27" t="s">
        <v>3</v>
      </c>
      <c r="B9" s="27"/>
      <c r="C9" s="27"/>
      <c r="D9" s="12" t="s">
        <v>15</v>
      </c>
      <c r="E9" s="12" t="s">
        <v>15</v>
      </c>
      <c r="F9" s="12" t="s">
        <v>15</v>
      </c>
      <c r="G9" s="20">
        <v>1240200</v>
      </c>
      <c r="H9" s="12" t="s">
        <v>15</v>
      </c>
      <c r="I9" s="12" t="s">
        <v>15</v>
      </c>
      <c r="J9" s="20">
        <v>1240200</v>
      </c>
      <c r="K9" s="12" t="s">
        <v>15</v>
      </c>
      <c r="L9" s="12" t="s">
        <v>15</v>
      </c>
      <c r="M9" s="20">
        <v>1240200</v>
      </c>
      <c r="N9" s="12" t="s">
        <v>15</v>
      </c>
      <c r="O9" s="12" t="s">
        <v>15</v>
      </c>
      <c r="P9" s="20">
        <v>1363200</v>
      </c>
      <c r="Q9" s="12" t="s">
        <v>15</v>
      </c>
      <c r="R9" s="12" t="s">
        <v>15</v>
      </c>
      <c r="S9" s="20">
        <v>1361760</v>
      </c>
    </row>
  </sheetData>
  <mergeCells count="14">
    <mergeCell ref="Q4:S4"/>
    <mergeCell ref="P1:S1"/>
    <mergeCell ref="A9:C9"/>
    <mergeCell ref="A8:C8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7:C7"/>
  </mergeCells>
  <printOptions horizontalCentered="1"/>
  <pageMargins left="0.25" right="0.25" top="0.75" bottom="0.75" header="0.3" footer="0.3"/>
  <pageSetup paperSize="9" scale="64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2022-11-01T05:19:23Z</dcterms:modified>
</cp:coreProperties>
</file>