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885" windowWidth="14805" windowHeight="4230"/>
  </bookViews>
  <sheets>
    <sheet name="34 2016-П(Ц)" sheetId="1" r:id="rId1"/>
    <sheet name="список договоров" sheetId="2" r:id="rId2"/>
  </sheets>
  <definedNames>
    <definedName name="_xlnm._FilterDatabase" localSheetId="0" hidden="1">'34 2016-П(Ц)'!$A$3:$AG$9</definedName>
  </definedNames>
  <calcPr calcId="145621"/>
</workbook>
</file>

<file path=xl/calcChain.xml><?xml version="1.0" encoding="utf-8"?>
<calcChain xmlns="http://schemas.openxmlformats.org/spreadsheetml/2006/main">
  <c r="W5" i="1" l="1"/>
  <c r="W6" i="1"/>
  <c r="W7" i="1"/>
  <c r="W8" i="1"/>
  <c r="W9" i="1"/>
  <c r="W4" i="1"/>
  <c r="AE9" i="1" l="1"/>
  <c r="L9" i="1"/>
  <c r="N9" i="1" s="1"/>
  <c r="AE8" i="1"/>
  <c r="L8" i="1"/>
  <c r="N8" i="1" s="1"/>
  <c r="Q8" i="1" s="1"/>
  <c r="Q9" i="1" l="1"/>
  <c r="P9" i="1"/>
  <c r="O8" i="1"/>
  <c r="P8" i="1"/>
  <c r="AE4" i="1"/>
  <c r="AE6" i="1"/>
  <c r="AE7" i="1"/>
  <c r="AE5" i="1"/>
  <c r="L5" i="1"/>
  <c r="N5" i="1" s="1"/>
  <c r="Q5" i="1" s="1"/>
  <c r="N7" i="1"/>
  <c r="Q7" i="1" s="1"/>
  <c r="N6" i="1"/>
  <c r="P6" i="1" s="1"/>
  <c r="L4" i="1"/>
  <c r="N4" i="1" s="1"/>
  <c r="P5" i="1" l="1"/>
  <c r="Q4" i="1"/>
  <c r="O4" i="1"/>
  <c r="P4" i="1"/>
  <c r="P7" i="1"/>
  <c r="Q6" i="1"/>
  <c r="C40" i="2" l="1"/>
  <c r="C39" i="2"/>
  <c r="C38" i="2"/>
  <c r="C37" i="2"/>
  <c r="C36" i="2"/>
  <c r="C35" i="2"/>
  <c r="C34" i="2"/>
  <c r="C33" i="2"/>
  <c r="C32" i="2"/>
  <c r="C31" i="2"/>
  <c r="C30" i="2"/>
  <c r="C29" i="2"/>
  <c r="C28" i="2"/>
  <c r="C27" i="2"/>
  <c r="C26" i="2"/>
  <c r="C25" i="2"/>
  <c r="C24" i="2"/>
  <c r="C23" i="2"/>
  <c r="C22" i="2"/>
  <c r="C21" i="2"/>
  <c r="C20" i="2"/>
  <c r="C19" i="2"/>
  <c r="C18" i="2"/>
  <c r="C17" i="2"/>
  <c r="C16" i="2"/>
  <c r="C15" i="2"/>
  <c r="C14" i="2"/>
  <c r="C13" i="2"/>
  <c r="C12" i="2"/>
  <c r="C11" i="2"/>
  <c r="C10" i="2"/>
  <c r="C9" i="2"/>
  <c r="C8" i="2"/>
  <c r="C7" i="2"/>
  <c r="C6" i="2"/>
  <c r="C5" i="2"/>
  <c r="C4" i="2"/>
  <c r="C3" i="2"/>
  <c r="C2" i="2"/>
  <c r="C1" i="2"/>
</calcChain>
</file>

<file path=xl/sharedStrings.xml><?xml version="1.0" encoding="utf-8"?>
<sst xmlns="http://schemas.openxmlformats.org/spreadsheetml/2006/main" count="112" uniqueCount="50">
  <si>
    <t>Реквизиты договора тех. присоединения</t>
  </si>
  <si>
    <t>Номер договора ТП в SAP</t>
  </si>
  <si>
    <t>Наименование заявителя по договору тех. присоединения</t>
  </si>
  <si>
    <t>Наименование присоединяемого объекта</t>
  </si>
  <si>
    <t>Присоединяемая мощность, кВт</t>
  </si>
  <si>
    <t>Дата исполнения обязательств по договору ТП</t>
  </si>
  <si>
    <t>Расшифровка перечня работ</t>
  </si>
  <si>
    <t>Ед. изм. закупаемой продукции</t>
  </si>
  <si>
    <t>Количество</t>
  </si>
  <si>
    <t>Цена за ед-цу, тыс. руб.</t>
  </si>
  <si>
    <t>Предельная цена работ, тыс. руб.</t>
  </si>
  <si>
    <t>Сметная стоимость объекта, тыс. руб.</t>
  </si>
  <si>
    <t>стоимость ПИР в текущих ценах</t>
  </si>
  <si>
    <t>Стоимость СМР в текущих ценах</t>
  </si>
  <si>
    <t>Стоимость оборудования в текущих ценах</t>
  </si>
  <si>
    <t>Примечание</t>
  </si>
  <si>
    <t>Пояснения</t>
  </si>
  <si>
    <t>формирование
 лотов</t>
  </si>
  <si>
    <t>00</t>
  </si>
  <si>
    <t>РЭС</t>
  </si>
  <si>
    <t>Городской</t>
  </si>
  <si>
    <t>км.</t>
  </si>
  <si>
    <t>шт.</t>
  </si>
  <si>
    <t>Комментарий</t>
  </si>
  <si>
    <t>Z44-TP</t>
  </si>
  <si>
    <t>.01</t>
  </si>
  <si>
    <t>.02</t>
  </si>
  <si>
    <t>Номер СПП элемента</t>
  </si>
  <si>
    <t>.03</t>
  </si>
  <si>
    <t>.04</t>
  </si>
  <si>
    <t>увел 15 %</t>
  </si>
  <si>
    <t>3113-Ц/3(2)-ТП(2016)И</t>
  </si>
  <si>
    <t>ООО "Строительное управление-1"</t>
  </si>
  <si>
    <t>многоквартирный жилой дом, г. Кострома, в р-не улиц Соловьиной и Бульварной</t>
  </si>
  <si>
    <t>Строительство КЛ-0,4 кВ рекомендуемым сечением 4х120 мм2 открытым способом и методом ГНБ от 1 секции РУ-0,4 кВ ТП № 803 (инв. №13016031-00) ПС 110/35/10кВ «Восточная 2» до ВРУ-0,4 кВ многоквартирного жилого дома.</t>
  </si>
  <si>
    <t>Строительство КЛ-0,4 кВ рекомендуемым сечением 4х120 мм2 открытым способом и методом ГНБ от 2 секции РУ-0,4 кВ ТП № 803 (инв. №13016031-00) ПС 110/35/10кВ «Восточная 2» до ВРУ-0,4 кВ многоквартирного жилого дома.</t>
  </si>
  <si>
    <t>Установка на 1 секции РУ-0,4 кВ ТП № 803 (инв. №13016031-00) ПС 110/35/10кВ «Восточная 2» дополнительной линейной панели типа ЩО-70-03 в РУ-0,4 кВ ТП № 347 с установкой линейного коммутационного аппарата</t>
  </si>
  <si>
    <t>Установка на 2 секции РУ-0,4 кВ ТП № 803 (инв. №13016031-00) ПС 110/35/10кВ «Восточная 2» дополнительной линейной панели типа ЩО-70-03 в РУ-0,4 кВ ТП № 347 с установкой линейного коммутационного аппарата</t>
  </si>
  <si>
    <t>3595-Ц/3(2)-ТП(2016)И</t>
  </si>
  <si>
    <t>ООО "Клевер"</t>
  </si>
  <si>
    <t>многоквартирный жилой дом г. Кострома, ул. Костромская, д. 100</t>
  </si>
  <si>
    <t>Строительство КЛ-0,4 кВ рекомендуемым сечением 4х185 мм2 открытым способом и методом ГНБ от 1 секции РУ-0,4 кВ ТП № 259 (инв. №17224) ПС 110/6 кВ «Северная» до ВРУ-0,4 кВ многоквартирного жилого дома.</t>
  </si>
  <si>
    <t>Строительство КЛ-0,4 кВ рекомендуемым сечением 4х185 мм2 открытым способом и методом ГНБ от 2 секции РУ-0,4 кВ ТП № 332 (инв. №17224) ПС 110/6 кВ «Северная» до ВРУ-0,4 кВ многоквартирного жилого дома.</t>
  </si>
  <si>
    <t>34/2016-П(Ц)</t>
  </si>
  <si>
    <t>Составил:</t>
  </si>
  <si>
    <t>_______________________</t>
  </si>
  <si>
    <t>Согласован:</t>
  </si>
  <si>
    <t>Соловьев М.А.</t>
  </si>
  <si>
    <t>Голышев М.Н.</t>
  </si>
  <si>
    <t>Приложение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</si>
</sst>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3" x14ac:knownFonts="1">
    <font>
      <sz val="11"/>
      <color theme="1"/>
      <name val="Calibri"/>
      <family val="2"/>
      <scheme val="minor"/>
    </font>
    <font>
      <sz val="14"/>
      <name val="Arial"/>
      <family val="2"/>
      <charset val="204"/>
    </font>
    <font>
      <sz val="14"/>
      <color rgb="FF000000"/>
      <name val="Arial"/>
      <family val="2"/>
      <charset val="204"/>
    </font>
    <font>
      <sz val="14"/>
      <color theme="1"/>
      <name val="Arial"/>
      <family val="2"/>
      <charset val="204"/>
    </font>
    <font>
      <sz val="10"/>
      <name val="Helv"/>
      <charset val="204"/>
    </font>
    <font>
      <sz val="14"/>
      <color rgb="FFFF0000"/>
      <name val="Arial"/>
      <family val="2"/>
      <charset val="204"/>
    </font>
    <font>
      <sz val="10"/>
      <name val="Arial Cyr"/>
      <charset val="204"/>
    </font>
    <font>
      <sz val="13"/>
      <color theme="1"/>
      <name val="Arial"/>
      <family val="2"/>
      <charset val="204"/>
    </font>
    <font>
      <sz val="13"/>
      <name val="Arial"/>
      <family val="2"/>
      <charset val="204"/>
    </font>
    <font>
      <sz val="13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43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7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Border="1"/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1" fillId="0" borderId="0" xfId="0" applyFont="1"/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12" fillId="0" borderId="0" xfId="0" applyFont="1" applyAlignment="1">
      <alignment horizontal="left"/>
    </xf>
    <xf numFmtId="0" fontId="7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</cellXfs>
  <cellStyles count="3">
    <cellStyle name="SAPBEXstdItem" xfId="2"/>
    <cellStyle name="Обычный" xfId="0" builtinId="0"/>
    <cellStyle name="Обычный_форма 2 (ЦПО 2008) (3)" xfId="1"/>
  </cellStyles>
  <dxfs count="57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6"/>
  <sheetViews>
    <sheetView tabSelected="1" zoomScale="55" zoomScaleNormal="55" workbookViewId="0">
      <pane xSplit="4" ySplit="3" topLeftCell="E4" activePane="bottomRight" state="frozen"/>
      <selection pane="topRight" activeCell="J1" sqref="J1"/>
      <selection pane="bottomLeft" activeCell="A2" sqref="A2"/>
      <selection pane="bottomRight" sqref="A1:AE16"/>
    </sheetView>
  </sheetViews>
  <sheetFormatPr defaultRowHeight="15" x14ac:dyDescent="0.25"/>
  <cols>
    <col min="1" max="1" width="19" customWidth="1"/>
    <col min="2" max="2" width="19" hidden="1" customWidth="1"/>
    <col min="3" max="3" width="24.140625" customWidth="1"/>
    <col min="4" max="4" width="44.7109375" customWidth="1"/>
    <col min="5" max="5" width="19" customWidth="1"/>
    <col min="6" max="6" width="19.28515625" hidden="1" customWidth="1"/>
    <col min="7" max="7" width="23.85546875" hidden="1" customWidth="1"/>
    <col min="8" max="8" width="85.85546875" customWidth="1"/>
    <col min="9" max="9" width="16.140625" customWidth="1"/>
    <col min="10" max="10" width="15.140625" customWidth="1"/>
    <col min="11" max="20" width="19" hidden="1" customWidth="1"/>
    <col min="21" max="21" width="35.5703125" hidden="1" customWidth="1"/>
    <col min="22" max="22" width="23.7109375" hidden="1" customWidth="1"/>
    <col min="23" max="28" width="0" hidden="1" customWidth="1"/>
    <col min="29" max="29" width="11.42578125" hidden="1" customWidth="1"/>
    <col min="30" max="30" width="0" hidden="1" customWidth="1"/>
    <col min="31" max="31" width="32.85546875" customWidth="1"/>
  </cols>
  <sheetData>
    <row r="1" spans="1:31" ht="23.25" x14ac:dyDescent="0.35">
      <c r="I1" s="39" t="s">
        <v>49</v>
      </c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</row>
    <row r="2" spans="1:31" ht="23.25" x14ac:dyDescent="0.35"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39"/>
      <c r="AA2" s="39"/>
      <c r="AB2" s="39"/>
      <c r="AC2" s="39"/>
      <c r="AD2" s="39"/>
      <c r="AE2" s="39"/>
    </row>
    <row r="3" spans="1:31" ht="107.25" customHeight="1" x14ac:dyDescent="0.25">
      <c r="A3" s="1" t="s">
        <v>0</v>
      </c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2" t="s">
        <v>19</v>
      </c>
      <c r="H3" s="2" t="s">
        <v>6</v>
      </c>
      <c r="I3" s="2" t="s">
        <v>7</v>
      </c>
      <c r="J3" s="2" t="s">
        <v>8</v>
      </c>
      <c r="K3" s="15" t="s">
        <v>30</v>
      </c>
      <c r="L3" s="15" t="s">
        <v>8</v>
      </c>
      <c r="M3" s="2" t="s">
        <v>9</v>
      </c>
      <c r="N3" s="2" t="s">
        <v>10</v>
      </c>
      <c r="O3" s="2" t="s">
        <v>11</v>
      </c>
      <c r="P3" s="3" t="s">
        <v>12</v>
      </c>
      <c r="Q3" s="3" t="s">
        <v>13</v>
      </c>
      <c r="R3" s="2" t="s">
        <v>14</v>
      </c>
      <c r="S3" s="4" t="s">
        <v>15</v>
      </c>
      <c r="T3" s="5" t="s">
        <v>16</v>
      </c>
      <c r="U3" s="2" t="s">
        <v>17</v>
      </c>
      <c r="V3" s="6" t="s">
        <v>23</v>
      </c>
      <c r="AE3" s="13" t="s">
        <v>27</v>
      </c>
    </row>
    <row r="4" spans="1:31" ht="78" customHeight="1" x14ac:dyDescent="0.3">
      <c r="A4" s="40" t="s">
        <v>31</v>
      </c>
      <c r="B4" s="24">
        <v>41301190</v>
      </c>
      <c r="C4" s="36" t="s">
        <v>32</v>
      </c>
      <c r="D4" s="36" t="s">
        <v>33</v>
      </c>
      <c r="E4" s="36">
        <v>99</v>
      </c>
      <c r="F4" s="37">
        <v>42986</v>
      </c>
      <c r="G4" s="22" t="s">
        <v>20</v>
      </c>
      <c r="H4" s="20" t="s">
        <v>34</v>
      </c>
      <c r="I4" s="26" t="s">
        <v>21</v>
      </c>
      <c r="J4" s="26">
        <v>0.23</v>
      </c>
      <c r="K4" s="14"/>
      <c r="L4" s="26">
        <f t="shared" ref="L4" si="0">J4</f>
        <v>0.23</v>
      </c>
      <c r="M4" s="23">
        <v>1736</v>
      </c>
      <c r="N4" s="13">
        <f t="shared" ref="N4" si="1">M4*L4</f>
        <v>399.28000000000003</v>
      </c>
      <c r="O4" s="38">
        <f>N4+N5+N6+N7</f>
        <v>958.56000000000006</v>
      </c>
      <c r="P4" s="25">
        <f t="shared" ref="P4" si="2">0.08*N4</f>
        <v>31.942400000000003</v>
      </c>
      <c r="Q4" s="25">
        <f t="shared" ref="Q4" si="3">0.92*N4</f>
        <v>367.33760000000007</v>
      </c>
      <c r="R4" s="14"/>
      <c r="S4" s="14"/>
      <c r="T4" s="14"/>
      <c r="U4" s="17" t="s">
        <v>43</v>
      </c>
      <c r="W4" t="str">
        <f>CONCATENATE(A4," ",C4)</f>
        <v>3113-Ц/3(2)-ТП(2016)И ООО "Строительное управление-1"</v>
      </c>
      <c r="AC4" s="18" t="s">
        <v>24</v>
      </c>
      <c r="AD4" s="18" t="s">
        <v>25</v>
      </c>
      <c r="AE4" s="25" t="str">
        <f>CONCATENATE(AC4,B4,AD4)</f>
        <v>Z44-TP41301190.01</v>
      </c>
    </row>
    <row r="5" spans="1:31" ht="66" x14ac:dyDescent="0.3">
      <c r="A5" s="41"/>
      <c r="B5" s="21"/>
      <c r="C5" s="36"/>
      <c r="D5" s="36"/>
      <c r="E5" s="36"/>
      <c r="F5" s="37"/>
      <c r="G5" s="22" t="s">
        <v>20</v>
      </c>
      <c r="H5" s="20" t="s">
        <v>35</v>
      </c>
      <c r="I5" s="26" t="s">
        <v>21</v>
      </c>
      <c r="J5" s="26">
        <v>0.23</v>
      </c>
      <c r="K5" s="14"/>
      <c r="L5" s="26">
        <f t="shared" ref="L5" si="4">J5</f>
        <v>0.23</v>
      </c>
      <c r="M5" s="23">
        <v>1736</v>
      </c>
      <c r="N5" s="13">
        <f t="shared" ref="N5" si="5">M5*L5</f>
        <v>399.28000000000003</v>
      </c>
      <c r="O5" s="38"/>
      <c r="P5" s="25">
        <f t="shared" ref="P5:P7" si="6">0.08*N5</f>
        <v>31.942400000000003</v>
      </c>
      <c r="Q5" s="25">
        <f t="shared" ref="Q5:Q7" si="7">0.92*N5</f>
        <v>367.33760000000007</v>
      </c>
      <c r="R5" s="14"/>
      <c r="S5" s="14"/>
      <c r="T5" s="14"/>
      <c r="U5" s="17" t="s">
        <v>43</v>
      </c>
      <c r="W5" t="str">
        <f t="shared" ref="W5:W9" si="8">CONCATENATE(A5," ",C5)</f>
        <v xml:space="preserve"> </v>
      </c>
      <c r="AC5" s="18" t="s">
        <v>24</v>
      </c>
      <c r="AD5" s="18" t="s">
        <v>26</v>
      </c>
      <c r="AE5" s="25" t="str">
        <f>CONCATENATE(AC5,B4,AD5)</f>
        <v>Z44-TP41301190.02</v>
      </c>
    </row>
    <row r="6" spans="1:31" ht="76.5" customHeight="1" x14ac:dyDescent="0.3">
      <c r="A6" s="41"/>
      <c r="B6" s="21"/>
      <c r="C6" s="36"/>
      <c r="D6" s="36"/>
      <c r="E6" s="36"/>
      <c r="F6" s="37"/>
      <c r="G6" s="22" t="s">
        <v>20</v>
      </c>
      <c r="H6" s="19" t="s">
        <v>36</v>
      </c>
      <c r="I6" s="26" t="s">
        <v>22</v>
      </c>
      <c r="J6" s="26">
        <v>1</v>
      </c>
      <c r="K6" s="26"/>
      <c r="L6" s="16">
        <v>1</v>
      </c>
      <c r="M6" s="23">
        <v>80</v>
      </c>
      <c r="N6" s="23">
        <f t="shared" ref="N6" si="9">L6*M6</f>
        <v>80</v>
      </c>
      <c r="O6" s="38"/>
      <c r="P6" s="25">
        <f t="shared" si="6"/>
        <v>6.4</v>
      </c>
      <c r="Q6" s="25">
        <f t="shared" si="7"/>
        <v>73.600000000000009</v>
      </c>
      <c r="R6" s="14"/>
      <c r="S6" s="14"/>
      <c r="T6" s="14"/>
      <c r="U6" s="17" t="s">
        <v>43</v>
      </c>
      <c r="W6" t="str">
        <f t="shared" si="8"/>
        <v xml:space="preserve"> </v>
      </c>
      <c r="AC6" s="18" t="s">
        <v>24</v>
      </c>
      <c r="AD6" s="18" t="s">
        <v>28</v>
      </c>
      <c r="AE6" s="25" t="str">
        <f>CONCATENATE(AC6,B4,AD6)</f>
        <v>Z44-TP41301190.03</v>
      </c>
    </row>
    <row r="7" spans="1:31" ht="72" x14ac:dyDescent="0.3">
      <c r="A7" s="42"/>
      <c r="B7" s="21"/>
      <c r="C7" s="36"/>
      <c r="D7" s="36"/>
      <c r="E7" s="36"/>
      <c r="F7" s="37"/>
      <c r="G7" s="22" t="s">
        <v>20</v>
      </c>
      <c r="H7" s="19" t="s">
        <v>37</v>
      </c>
      <c r="I7" s="26" t="s">
        <v>22</v>
      </c>
      <c r="J7" s="26">
        <v>1</v>
      </c>
      <c r="K7" s="26"/>
      <c r="L7" s="16">
        <v>1</v>
      </c>
      <c r="M7" s="23">
        <v>80</v>
      </c>
      <c r="N7" s="23">
        <f t="shared" ref="N7" si="10">L7*M7</f>
        <v>80</v>
      </c>
      <c r="O7" s="38"/>
      <c r="P7" s="25">
        <f t="shared" si="6"/>
        <v>6.4</v>
      </c>
      <c r="Q7" s="25">
        <f t="shared" si="7"/>
        <v>73.600000000000009</v>
      </c>
      <c r="R7" s="14"/>
      <c r="S7" s="14"/>
      <c r="T7" s="14"/>
      <c r="U7" s="17" t="s">
        <v>43</v>
      </c>
      <c r="W7" t="str">
        <f t="shared" si="8"/>
        <v xml:space="preserve"> </v>
      </c>
      <c r="AC7" s="18" t="s">
        <v>24</v>
      </c>
      <c r="AD7" s="18" t="s">
        <v>29</v>
      </c>
      <c r="AE7" s="25" t="str">
        <f>CONCATENATE(AC7,B4,AD7)</f>
        <v>Z44-TP41301190.04</v>
      </c>
    </row>
    <row r="8" spans="1:31" ht="84.75" customHeight="1" x14ac:dyDescent="0.3">
      <c r="A8" s="40" t="s">
        <v>38</v>
      </c>
      <c r="B8" s="31">
        <v>41310041</v>
      </c>
      <c r="C8" s="36" t="s">
        <v>39</v>
      </c>
      <c r="D8" s="36" t="s">
        <v>40</v>
      </c>
      <c r="E8" s="36">
        <v>119</v>
      </c>
      <c r="F8" s="37">
        <v>43014</v>
      </c>
      <c r="G8" s="28" t="s">
        <v>20</v>
      </c>
      <c r="H8" s="20" t="s">
        <v>41</v>
      </c>
      <c r="I8" s="30" t="s">
        <v>21</v>
      </c>
      <c r="J8" s="30">
        <v>0.44</v>
      </c>
      <c r="K8" s="14"/>
      <c r="L8" s="30">
        <f t="shared" ref="L8:L9" si="11">J8</f>
        <v>0.44</v>
      </c>
      <c r="M8" s="29">
        <v>1736</v>
      </c>
      <c r="N8" s="13">
        <f t="shared" ref="N8:N9" si="12">M8*L8</f>
        <v>763.84</v>
      </c>
      <c r="O8" s="38">
        <f>N8+N9</f>
        <v>1527.68</v>
      </c>
      <c r="P8" s="27">
        <f t="shared" ref="P8:P9" si="13">0.08*N8</f>
        <v>61.107200000000006</v>
      </c>
      <c r="Q8" s="27">
        <f t="shared" ref="Q8:Q9" si="14">0.92*N8</f>
        <v>702.73280000000011</v>
      </c>
      <c r="R8" s="14"/>
      <c r="S8" s="14"/>
      <c r="T8" s="14"/>
      <c r="U8" s="17" t="s">
        <v>43</v>
      </c>
      <c r="W8" t="str">
        <f t="shared" si="8"/>
        <v>3595-Ц/3(2)-ТП(2016)И ООО "Клевер"</v>
      </c>
      <c r="AC8" s="18" t="s">
        <v>24</v>
      </c>
      <c r="AD8" s="18" t="s">
        <v>25</v>
      </c>
      <c r="AE8" s="27" t="str">
        <f>CONCATENATE(AC8,B8,AD8)</f>
        <v>Z44-TP41310041.01</v>
      </c>
    </row>
    <row r="9" spans="1:31" ht="84" customHeight="1" x14ac:dyDescent="0.3">
      <c r="A9" s="42"/>
      <c r="B9" s="21"/>
      <c r="C9" s="36"/>
      <c r="D9" s="36"/>
      <c r="E9" s="36"/>
      <c r="F9" s="37"/>
      <c r="G9" s="28" t="s">
        <v>20</v>
      </c>
      <c r="H9" s="20" t="s">
        <v>42</v>
      </c>
      <c r="I9" s="30" t="s">
        <v>21</v>
      </c>
      <c r="J9" s="30">
        <v>0.44</v>
      </c>
      <c r="K9" s="14"/>
      <c r="L9" s="30">
        <f t="shared" si="11"/>
        <v>0.44</v>
      </c>
      <c r="M9" s="29">
        <v>1736</v>
      </c>
      <c r="N9" s="13">
        <f t="shared" si="12"/>
        <v>763.84</v>
      </c>
      <c r="O9" s="38"/>
      <c r="P9" s="27">
        <f t="shared" si="13"/>
        <v>61.107200000000006</v>
      </c>
      <c r="Q9" s="27">
        <f t="shared" si="14"/>
        <v>702.73280000000011</v>
      </c>
      <c r="R9" s="14"/>
      <c r="S9" s="14"/>
      <c r="T9" s="14"/>
      <c r="U9" s="17" t="s">
        <v>43</v>
      </c>
      <c r="W9" t="str">
        <f t="shared" si="8"/>
        <v xml:space="preserve"> </v>
      </c>
      <c r="AC9" s="18" t="s">
        <v>24</v>
      </c>
      <c r="AD9" s="18" t="s">
        <v>26</v>
      </c>
      <c r="AE9" s="27" t="str">
        <f>CONCATENATE(AC9,B8,AD9)</f>
        <v>Z44-TP41310041.02</v>
      </c>
    </row>
    <row r="13" spans="1:31" ht="23.25" x14ac:dyDescent="0.3">
      <c r="C13" s="33" t="s">
        <v>44</v>
      </c>
      <c r="D13" s="34" t="s">
        <v>48</v>
      </c>
      <c r="E13" s="34" t="s">
        <v>45</v>
      </c>
      <c r="F13" s="35"/>
    </row>
    <row r="14" spans="1:31" ht="23.25" x14ac:dyDescent="0.25">
      <c r="C14" s="33"/>
      <c r="D14" s="34"/>
      <c r="E14" s="34"/>
    </row>
    <row r="15" spans="1:31" ht="23.25" x14ac:dyDescent="0.25">
      <c r="C15" s="33"/>
      <c r="D15" s="34"/>
      <c r="E15" s="34"/>
    </row>
    <row r="16" spans="1:31" ht="23.25" x14ac:dyDescent="0.25">
      <c r="C16" s="33" t="s">
        <v>46</v>
      </c>
      <c r="D16" s="34" t="s">
        <v>47</v>
      </c>
      <c r="E16" s="34" t="s">
        <v>45</v>
      </c>
    </row>
  </sheetData>
  <autoFilter ref="A3:AG9"/>
  <mergeCells count="14">
    <mergeCell ref="I1:AE1"/>
    <mergeCell ref="I2:AE2"/>
    <mergeCell ref="A4:A7"/>
    <mergeCell ref="A8:A9"/>
    <mergeCell ref="C8:C9"/>
    <mergeCell ref="C4:C7"/>
    <mergeCell ref="D8:D9"/>
    <mergeCell ref="E8:E9"/>
    <mergeCell ref="F8:F9"/>
    <mergeCell ref="O8:O9"/>
    <mergeCell ref="O4:O7"/>
    <mergeCell ref="D4:D7"/>
    <mergeCell ref="E4:E7"/>
    <mergeCell ref="F4:F7"/>
  </mergeCells>
  <conditionalFormatting sqref="B3">
    <cfRule type="duplicateValues" dxfId="574" priority="19480"/>
  </conditionalFormatting>
  <conditionalFormatting sqref="B3">
    <cfRule type="duplicateValues" dxfId="573" priority="19479"/>
  </conditionalFormatting>
  <conditionalFormatting sqref="B3">
    <cfRule type="duplicateValues" dxfId="572" priority="19478"/>
  </conditionalFormatting>
  <conditionalFormatting sqref="B3">
    <cfRule type="duplicateValues" dxfId="571" priority="19477"/>
  </conditionalFormatting>
  <conditionalFormatting sqref="B3">
    <cfRule type="duplicateValues" dxfId="570" priority="19476"/>
  </conditionalFormatting>
  <conditionalFormatting sqref="B3">
    <cfRule type="duplicateValues" dxfId="569" priority="19475"/>
  </conditionalFormatting>
  <conditionalFormatting sqref="B3">
    <cfRule type="duplicateValues" dxfId="568" priority="19474"/>
  </conditionalFormatting>
  <conditionalFormatting sqref="B3">
    <cfRule type="duplicateValues" dxfId="567" priority="19473"/>
  </conditionalFormatting>
  <conditionalFormatting sqref="B3">
    <cfRule type="duplicateValues" dxfId="566" priority="19472"/>
  </conditionalFormatting>
  <conditionalFormatting sqref="B3">
    <cfRule type="duplicateValues" dxfId="565" priority="19471"/>
  </conditionalFormatting>
  <conditionalFormatting sqref="B3">
    <cfRule type="duplicateValues" dxfId="564" priority="19470"/>
  </conditionalFormatting>
  <conditionalFormatting sqref="B3">
    <cfRule type="duplicateValues" dxfId="563" priority="19469"/>
  </conditionalFormatting>
  <conditionalFormatting sqref="B3">
    <cfRule type="duplicateValues" dxfId="562" priority="19468"/>
  </conditionalFormatting>
  <conditionalFormatting sqref="B3">
    <cfRule type="duplicateValues" dxfId="561" priority="19467"/>
  </conditionalFormatting>
  <conditionalFormatting sqref="B3">
    <cfRule type="duplicateValues" dxfId="560" priority="19466"/>
  </conditionalFormatting>
  <conditionalFormatting sqref="B3">
    <cfRule type="duplicateValues" dxfId="559" priority="19465"/>
  </conditionalFormatting>
  <conditionalFormatting sqref="B3">
    <cfRule type="duplicateValues" dxfId="558" priority="19464"/>
  </conditionalFormatting>
  <conditionalFormatting sqref="B3">
    <cfRule type="duplicateValues" dxfId="557" priority="19463"/>
  </conditionalFormatting>
  <conditionalFormatting sqref="B3">
    <cfRule type="duplicateValues" dxfId="556" priority="19462"/>
  </conditionalFormatting>
  <conditionalFormatting sqref="B3">
    <cfRule type="duplicateValues" dxfId="555" priority="19461"/>
  </conditionalFormatting>
  <conditionalFormatting sqref="B3">
    <cfRule type="duplicateValues" dxfId="554" priority="19460"/>
  </conditionalFormatting>
  <conditionalFormatting sqref="B3">
    <cfRule type="duplicateValues" dxfId="553" priority="19459"/>
  </conditionalFormatting>
  <conditionalFormatting sqref="B3">
    <cfRule type="duplicateValues" dxfId="552" priority="19458"/>
  </conditionalFormatting>
  <conditionalFormatting sqref="B3">
    <cfRule type="duplicateValues" dxfId="551" priority="19457"/>
  </conditionalFormatting>
  <conditionalFormatting sqref="B3">
    <cfRule type="duplicateValues" dxfId="550" priority="19455"/>
    <cfRule type="duplicateValues" dxfId="549" priority="19456"/>
  </conditionalFormatting>
  <conditionalFormatting sqref="B3">
    <cfRule type="duplicateValues" dxfId="548" priority="19454"/>
  </conditionalFormatting>
  <conditionalFormatting sqref="B3">
    <cfRule type="duplicateValues" dxfId="547" priority="19453"/>
  </conditionalFormatting>
  <conditionalFormatting sqref="B3">
    <cfRule type="duplicateValues" dxfId="546" priority="19452"/>
  </conditionalFormatting>
  <conditionalFormatting sqref="B3">
    <cfRule type="duplicateValues" dxfId="545" priority="19451"/>
  </conditionalFormatting>
  <conditionalFormatting sqref="B3">
    <cfRule type="duplicateValues" dxfId="544" priority="19450"/>
  </conditionalFormatting>
  <conditionalFormatting sqref="B3">
    <cfRule type="duplicateValues" dxfId="543" priority="19449"/>
  </conditionalFormatting>
  <conditionalFormatting sqref="B3">
    <cfRule type="duplicateValues" dxfId="542" priority="19448"/>
  </conditionalFormatting>
  <conditionalFormatting sqref="B3">
    <cfRule type="duplicateValues" dxfId="541" priority="19447"/>
  </conditionalFormatting>
  <conditionalFormatting sqref="B3">
    <cfRule type="duplicateValues" dxfId="540" priority="19446"/>
  </conditionalFormatting>
  <conditionalFormatting sqref="B3">
    <cfRule type="duplicateValues" dxfId="539" priority="19445"/>
  </conditionalFormatting>
  <conditionalFormatting sqref="B3">
    <cfRule type="duplicateValues" dxfId="538" priority="19444"/>
  </conditionalFormatting>
  <conditionalFormatting sqref="B3">
    <cfRule type="duplicateValues" dxfId="537" priority="19443"/>
  </conditionalFormatting>
  <conditionalFormatting sqref="B3">
    <cfRule type="duplicateValues" dxfId="536" priority="19442"/>
  </conditionalFormatting>
  <conditionalFormatting sqref="B3">
    <cfRule type="duplicateValues" dxfId="535" priority="19441"/>
  </conditionalFormatting>
  <conditionalFormatting sqref="B3">
    <cfRule type="duplicateValues" dxfId="534" priority="19440"/>
  </conditionalFormatting>
  <conditionalFormatting sqref="B3">
    <cfRule type="duplicateValues" dxfId="533" priority="19439"/>
  </conditionalFormatting>
  <conditionalFormatting sqref="B3">
    <cfRule type="duplicateValues" dxfId="532" priority="19438"/>
  </conditionalFormatting>
  <conditionalFormatting sqref="B3">
    <cfRule type="duplicateValues" dxfId="531" priority="19437"/>
  </conditionalFormatting>
  <conditionalFormatting sqref="B3">
    <cfRule type="duplicateValues" dxfId="530" priority="19436"/>
  </conditionalFormatting>
  <conditionalFormatting sqref="B3">
    <cfRule type="duplicateValues" dxfId="529" priority="19435"/>
  </conditionalFormatting>
  <conditionalFormatting sqref="B3">
    <cfRule type="duplicateValues" dxfId="528" priority="19434"/>
  </conditionalFormatting>
  <conditionalFormatting sqref="B3">
    <cfRule type="duplicateValues" dxfId="527" priority="19433"/>
  </conditionalFormatting>
  <conditionalFormatting sqref="B3">
    <cfRule type="duplicateValues" dxfId="526" priority="19432"/>
  </conditionalFormatting>
  <conditionalFormatting sqref="B3">
    <cfRule type="duplicateValues" dxfId="525" priority="19431"/>
  </conditionalFormatting>
  <conditionalFormatting sqref="B3">
    <cfRule type="duplicateValues" dxfId="524" priority="19430"/>
  </conditionalFormatting>
  <conditionalFormatting sqref="B3">
    <cfRule type="duplicateValues" dxfId="523" priority="19429"/>
  </conditionalFormatting>
  <conditionalFormatting sqref="B3">
    <cfRule type="duplicateValues" dxfId="522" priority="19428"/>
  </conditionalFormatting>
  <conditionalFormatting sqref="B3">
    <cfRule type="duplicateValues" dxfId="521" priority="19427"/>
  </conditionalFormatting>
  <conditionalFormatting sqref="B3">
    <cfRule type="duplicateValues" dxfId="520" priority="19426"/>
  </conditionalFormatting>
  <conditionalFormatting sqref="B3">
    <cfRule type="duplicateValues" dxfId="519" priority="19425"/>
  </conditionalFormatting>
  <conditionalFormatting sqref="B3">
    <cfRule type="duplicateValues" dxfId="518" priority="19424"/>
  </conditionalFormatting>
  <conditionalFormatting sqref="B3">
    <cfRule type="duplicateValues" dxfId="517" priority="19423"/>
  </conditionalFormatting>
  <conditionalFormatting sqref="B3">
    <cfRule type="duplicateValues" dxfId="516" priority="19422"/>
  </conditionalFormatting>
  <conditionalFormatting sqref="B3">
    <cfRule type="duplicateValues" dxfId="515" priority="19421"/>
  </conditionalFormatting>
  <conditionalFormatting sqref="B3">
    <cfRule type="duplicateValues" dxfId="514" priority="19420"/>
  </conditionalFormatting>
  <conditionalFormatting sqref="B3">
    <cfRule type="duplicateValues" dxfId="513" priority="19419"/>
  </conditionalFormatting>
  <conditionalFormatting sqref="B3">
    <cfRule type="duplicateValues" dxfId="512" priority="19418"/>
  </conditionalFormatting>
  <conditionalFormatting sqref="B3">
    <cfRule type="duplicateValues" dxfId="511" priority="19417"/>
  </conditionalFormatting>
  <conditionalFormatting sqref="B3">
    <cfRule type="duplicateValues" dxfId="510" priority="19416"/>
  </conditionalFormatting>
  <conditionalFormatting sqref="B3">
    <cfRule type="duplicateValues" dxfId="509" priority="19415"/>
  </conditionalFormatting>
  <conditionalFormatting sqref="B3">
    <cfRule type="duplicateValues" dxfId="508" priority="19414"/>
  </conditionalFormatting>
  <conditionalFormatting sqref="B3">
    <cfRule type="duplicateValues" dxfId="507" priority="19413"/>
  </conditionalFormatting>
  <conditionalFormatting sqref="B3">
    <cfRule type="duplicateValues" dxfId="506" priority="19412"/>
  </conditionalFormatting>
  <conditionalFormatting sqref="B3">
    <cfRule type="duplicateValues" dxfId="505" priority="19411"/>
  </conditionalFormatting>
  <conditionalFormatting sqref="A3">
    <cfRule type="duplicateValues" dxfId="504" priority="19410"/>
  </conditionalFormatting>
  <conditionalFormatting sqref="A3">
    <cfRule type="duplicateValues" dxfId="503" priority="19409"/>
  </conditionalFormatting>
  <conditionalFormatting sqref="A3">
    <cfRule type="duplicateValues" dxfId="502" priority="19408"/>
  </conditionalFormatting>
  <conditionalFormatting sqref="B10:B1048576 B3 B5:B7">
    <cfRule type="duplicateValues" dxfId="501" priority="14929"/>
  </conditionalFormatting>
  <conditionalFormatting sqref="B10:B1048576">
    <cfRule type="duplicateValues" dxfId="500" priority="14885"/>
  </conditionalFormatting>
  <conditionalFormatting sqref="B10:B1048576">
    <cfRule type="duplicateValues" dxfId="499" priority="13058"/>
  </conditionalFormatting>
  <conditionalFormatting sqref="B10:B1048576">
    <cfRule type="duplicateValues" dxfId="498" priority="12453"/>
  </conditionalFormatting>
  <conditionalFormatting sqref="B10:B1048576">
    <cfRule type="duplicateValues" dxfId="497" priority="5077"/>
  </conditionalFormatting>
  <conditionalFormatting sqref="B10:B1048576">
    <cfRule type="duplicateValues" dxfId="496" priority="2982"/>
  </conditionalFormatting>
  <conditionalFormatting sqref="B4">
    <cfRule type="duplicateValues" dxfId="495" priority="179"/>
  </conditionalFormatting>
  <conditionalFormatting sqref="B4">
    <cfRule type="duplicateValues" dxfId="494" priority="178"/>
  </conditionalFormatting>
  <conditionalFormatting sqref="B4">
    <cfRule type="duplicateValues" dxfId="493" priority="177"/>
  </conditionalFormatting>
  <conditionalFormatting sqref="B4">
    <cfRule type="duplicateValues" dxfId="492" priority="176"/>
  </conditionalFormatting>
  <conditionalFormatting sqref="B4">
    <cfRule type="duplicateValues" dxfId="491" priority="174"/>
    <cfRule type="duplicateValues" dxfId="490" priority="175"/>
  </conditionalFormatting>
  <conditionalFormatting sqref="B4">
    <cfRule type="duplicateValues" dxfId="489" priority="173"/>
  </conditionalFormatting>
  <conditionalFormatting sqref="B4">
    <cfRule type="duplicateValues" dxfId="488" priority="172"/>
  </conditionalFormatting>
  <conditionalFormatting sqref="B4">
    <cfRule type="duplicateValues" dxfId="487" priority="171"/>
  </conditionalFormatting>
  <conditionalFormatting sqref="B4">
    <cfRule type="duplicateValues" dxfId="486" priority="167"/>
    <cfRule type="duplicateValues" dxfId="485" priority="168"/>
    <cfRule type="duplicateValues" dxfId="484" priority="169"/>
    <cfRule type="duplicateValues" dxfId="483" priority="170"/>
  </conditionalFormatting>
  <conditionalFormatting sqref="B4">
    <cfRule type="duplicateValues" dxfId="482" priority="166"/>
  </conditionalFormatting>
  <conditionalFormatting sqref="B4">
    <cfRule type="duplicateValues" dxfId="481" priority="165"/>
  </conditionalFormatting>
  <conditionalFormatting sqref="B4">
    <cfRule type="duplicateValues" dxfId="480" priority="164"/>
  </conditionalFormatting>
  <conditionalFormatting sqref="B4">
    <cfRule type="duplicateValues" dxfId="479" priority="163"/>
  </conditionalFormatting>
  <conditionalFormatting sqref="B4">
    <cfRule type="duplicateValues" dxfId="478" priority="162"/>
  </conditionalFormatting>
  <conditionalFormatting sqref="B4">
    <cfRule type="duplicateValues" dxfId="477" priority="161"/>
  </conditionalFormatting>
  <conditionalFormatting sqref="B4">
    <cfRule type="duplicateValues" dxfId="476" priority="159"/>
    <cfRule type="duplicateValues" dxfId="475" priority="160"/>
  </conditionalFormatting>
  <conditionalFormatting sqref="B4">
    <cfRule type="duplicateValues" dxfId="474" priority="157"/>
    <cfRule type="duplicateValues" dxfId="473" priority="158"/>
  </conditionalFormatting>
  <conditionalFormatting sqref="B4">
    <cfRule type="duplicateValues" dxfId="472" priority="155"/>
    <cfRule type="duplicateValues" dxfId="471" priority="156"/>
  </conditionalFormatting>
  <conditionalFormatting sqref="B4">
    <cfRule type="duplicateValues" dxfId="470" priority="154"/>
  </conditionalFormatting>
  <conditionalFormatting sqref="B4">
    <cfRule type="duplicateValues" dxfId="469" priority="152"/>
    <cfRule type="duplicateValues" dxfId="468" priority="153"/>
  </conditionalFormatting>
  <conditionalFormatting sqref="B4">
    <cfRule type="duplicateValues" dxfId="467" priority="151"/>
  </conditionalFormatting>
  <conditionalFormatting sqref="B4">
    <cfRule type="duplicateValues" dxfId="466" priority="150"/>
  </conditionalFormatting>
  <conditionalFormatting sqref="B4">
    <cfRule type="duplicateValues" dxfId="465" priority="149"/>
  </conditionalFormatting>
  <conditionalFormatting sqref="B4">
    <cfRule type="duplicateValues" dxfId="464" priority="148"/>
  </conditionalFormatting>
  <conditionalFormatting sqref="B4">
    <cfRule type="duplicateValues" dxfId="463" priority="147"/>
  </conditionalFormatting>
  <conditionalFormatting sqref="B4">
    <cfRule type="duplicateValues" dxfId="462" priority="146"/>
  </conditionalFormatting>
  <conditionalFormatting sqref="B4">
    <cfRule type="duplicateValues" dxfId="461" priority="145"/>
  </conditionalFormatting>
  <conditionalFormatting sqref="B4">
    <cfRule type="duplicateValues" dxfId="460" priority="144"/>
  </conditionalFormatting>
  <conditionalFormatting sqref="B4:C4">
    <cfRule type="duplicateValues" dxfId="459" priority="143"/>
  </conditionalFormatting>
  <conditionalFormatting sqref="B4">
    <cfRule type="duplicateValues" dxfId="458" priority="141"/>
    <cfRule type="duplicateValues" dxfId="457" priority="142"/>
  </conditionalFormatting>
  <conditionalFormatting sqref="B4">
    <cfRule type="duplicateValues" dxfId="456" priority="140"/>
  </conditionalFormatting>
  <conditionalFormatting sqref="B4">
    <cfRule type="duplicateValues" dxfId="455" priority="139"/>
  </conditionalFormatting>
  <conditionalFormatting sqref="B4">
    <cfRule type="duplicateValues" dxfId="454" priority="138"/>
  </conditionalFormatting>
  <conditionalFormatting sqref="B4:C4">
    <cfRule type="duplicateValues" dxfId="453" priority="137"/>
  </conditionalFormatting>
  <conditionalFormatting sqref="B8">
    <cfRule type="duplicateValues" dxfId="452" priority="43"/>
  </conditionalFormatting>
  <conditionalFormatting sqref="B8">
    <cfRule type="duplicateValues" dxfId="451" priority="42"/>
  </conditionalFormatting>
  <conditionalFormatting sqref="B8">
    <cfRule type="duplicateValues" dxfId="450" priority="41"/>
  </conditionalFormatting>
  <conditionalFormatting sqref="B8">
    <cfRule type="duplicateValues" dxfId="449" priority="40"/>
  </conditionalFormatting>
  <conditionalFormatting sqref="B8">
    <cfRule type="duplicateValues" dxfId="448" priority="38"/>
    <cfRule type="duplicateValues" dxfId="447" priority="39"/>
  </conditionalFormatting>
  <conditionalFormatting sqref="B8">
    <cfRule type="duplicateValues" dxfId="446" priority="37"/>
  </conditionalFormatting>
  <conditionalFormatting sqref="B8">
    <cfRule type="duplicateValues" dxfId="445" priority="36"/>
  </conditionalFormatting>
  <conditionalFormatting sqref="B8">
    <cfRule type="duplicateValues" dxfId="444" priority="35"/>
  </conditionalFormatting>
  <conditionalFormatting sqref="B8">
    <cfRule type="duplicateValues" dxfId="443" priority="31"/>
    <cfRule type="duplicateValues" dxfId="442" priority="32"/>
    <cfRule type="duplicateValues" dxfId="441" priority="33"/>
    <cfRule type="duplicateValues" dxfId="440" priority="34"/>
  </conditionalFormatting>
  <conditionalFormatting sqref="B8">
    <cfRule type="duplicateValues" dxfId="439" priority="30"/>
  </conditionalFormatting>
  <conditionalFormatting sqref="B8">
    <cfRule type="duplicateValues" dxfId="438" priority="29"/>
  </conditionalFormatting>
  <conditionalFormatting sqref="B8">
    <cfRule type="duplicateValues" dxfId="437" priority="28"/>
  </conditionalFormatting>
  <conditionalFormatting sqref="B8">
    <cfRule type="duplicateValues" dxfId="436" priority="27"/>
  </conditionalFormatting>
  <conditionalFormatting sqref="B8">
    <cfRule type="duplicateValues" dxfId="435" priority="26"/>
  </conditionalFormatting>
  <conditionalFormatting sqref="B8">
    <cfRule type="duplicateValues" dxfId="434" priority="25"/>
  </conditionalFormatting>
  <conditionalFormatting sqref="B8">
    <cfRule type="duplicateValues" dxfId="433" priority="23"/>
    <cfRule type="duplicateValues" dxfId="432" priority="24"/>
  </conditionalFormatting>
  <conditionalFormatting sqref="B8">
    <cfRule type="duplicateValues" dxfId="431" priority="21"/>
    <cfRule type="duplicateValues" dxfId="430" priority="22"/>
  </conditionalFormatting>
  <conditionalFormatting sqref="B8">
    <cfRule type="duplicateValues" dxfId="429" priority="19"/>
    <cfRule type="duplicateValues" dxfId="428" priority="20"/>
  </conditionalFormatting>
  <conditionalFormatting sqref="B8">
    <cfRule type="duplicateValues" dxfId="427" priority="18"/>
  </conditionalFormatting>
  <conditionalFormatting sqref="B8">
    <cfRule type="duplicateValues" dxfId="426" priority="16"/>
    <cfRule type="duplicateValues" dxfId="425" priority="17"/>
  </conditionalFormatting>
  <conditionalFormatting sqref="B8">
    <cfRule type="duplicateValues" dxfId="424" priority="15"/>
  </conditionalFormatting>
  <conditionalFormatting sqref="B8">
    <cfRule type="duplicateValues" dxfId="423" priority="14"/>
  </conditionalFormatting>
  <conditionalFormatting sqref="B8">
    <cfRule type="duplicateValues" dxfId="422" priority="13"/>
  </conditionalFormatting>
  <conditionalFormatting sqref="B8">
    <cfRule type="duplicateValues" dxfId="421" priority="12"/>
  </conditionalFormatting>
  <conditionalFormatting sqref="B8">
    <cfRule type="duplicateValues" dxfId="420" priority="11"/>
  </conditionalFormatting>
  <conditionalFormatting sqref="B8">
    <cfRule type="duplicateValues" dxfId="419" priority="10"/>
  </conditionalFormatting>
  <conditionalFormatting sqref="B8">
    <cfRule type="duplicateValues" dxfId="418" priority="9"/>
  </conditionalFormatting>
  <conditionalFormatting sqref="B8">
    <cfRule type="duplicateValues" dxfId="417" priority="8"/>
  </conditionalFormatting>
  <conditionalFormatting sqref="B8:C8">
    <cfRule type="duplicateValues" dxfId="416" priority="7"/>
  </conditionalFormatting>
  <conditionalFormatting sqref="B8">
    <cfRule type="duplicateValues" dxfId="415" priority="5"/>
    <cfRule type="duplicateValues" dxfId="414" priority="6"/>
  </conditionalFormatting>
  <conditionalFormatting sqref="B8">
    <cfRule type="duplicateValues" dxfId="413" priority="4"/>
  </conditionalFormatting>
  <conditionalFormatting sqref="B8">
    <cfRule type="duplicateValues" dxfId="412" priority="3"/>
  </conditionalFormatting>
  <conditionalFormatting sqref="B8">
    <cfRule type="duplicateValues" dxfId="411" priority="2"/>
  </conditionalFormatting>
  <conditionalFormatting sqref="B8:C8">
    <cfRule type="duplicateValues" dxfId="410" priority="1"/>
  </conditionalFormatting>
  <conditionalFormatting sqref="B9">
    <cfRule type="duplicateValues" dxfId="409" priority="44"/>
  </conditionalFormatting>
  <pageMargins left="0.31496062992125984" right="0.31496062992125984" top="0.35433070866141736" bottom="0.35433070866141736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0"/>
  <sheetViews>
    <sheetView workbookViewId="0">
      <selection activeCell="A2" sqref="A2:XFD2"/>
    </sheetView>
  </sheetViews>
  <sheetFormatPr defaultRowHeight="15" x14ac:dyDescent="0.25"/>
  <cols>
    <col min="1" max="1" width="13.140625" customWidth="1"/>
    <col min="2" max="2" width="20.5703125" customWidth="1"/>
    <col min="3" max="3" width="20.85546875" customWidth="1"/>
  </cols>
  <sheetData>
    <row r="1" spans="1:3" ht="16.5" x14ac:dyDescent="0.25">
      <c r="A1" s="7" t="s">
        <v>18</v>
      </c>
      <c r="B1" s="32">
        <v>41301190</v>
      </c>
      <c r="C1" t="str">
        <f t="shared" ref="C1:C40" si="0">CONCATENATE(A1,B1)</f>
        <v>0041301190</v>
      </c>
    </row>
    <row r="2" spans="1:3" ht="16.5" x14ac:dyDescent="0.25">
      <c r="A2" s="7" t="s">
        <v>18</v>
      </c>
      <c r="B2" s="32">
        <v>41310041</v>
      </c>
      <c r="C2" t="str">
        <f t="shared" si="0"/>
        <v>0041310041</v>
      </c>
    </row>
    <row r="3" spans="1:3" ht="16.5" x14ac:dyDescent="0.25">
      <c r="A3" s="7" t="s">
        <v>18</v>
      </c>
      <c r="B3" s="21"/>
      <c r="C3" t="str">
        <f t="shared" si="0"/>
        <v>00</v>
      </c>
    </row>
    <row r="4" spans="1:3" ht="18" x14ac:dyDescent="0.25">
      <c r="A4" s="7" t="s">
        <v>18</v>
      </c>
      <c r="B4" s="8"/>
      <c r="C4" t="str">
        <f t="shared" si="0"/>
        <v>00</v>
      </c>
    </row>
    <row r="5" spans="1:3" ht="18" x14ac:dyDescent="0.25">
      <c r="A5" s="7" t="s">
        <v>18</v>
      </c>
      <c r="B5" s="8"/>
      <c r="C5" t="str">
        <f t="shared" si="0"/>
        <v>00</v>
      </c>
    </row>
    <row r="6" spans="1:3" ht="18" x14ac:dyDescent="0.25">
      <c r="A6" s="7" t="s">
        <v>18</v>
      </c>
      <c r="B6" s="9"/>
      <c r="C6" t="str">
        <f t="shared" si="0"/>
        <v>00</v>
      </c>
    </row>
    <row r="7" spans="1:3" ht="18" x14ac:dyDescent="0.25">
      <c r="A7" s="7" t="s">
        <v>18</v>
      </c>
      <c r="B7" s="10"/>
      <c r="C7" t="str">
        <f t="shared" si="0"/>
        <v>00</v>
      </c>
    </row>
    <row r="8" spans="1:3" ht="18" x14ac:dyDescent="0.25">
      <c r="A8" s="7" t="s">
        <v>18</v>
      </c>
      <c r="B8" s="8"/>
      <c r="C8" t="str">
        <f t="shared" si="0"/>
        <v>00</v>
      </c>
    </row>
    <row r="9" spans="1:3" ht="18" x14ac:dyDescent="0.25">
      <c r="A9" s="7" t="s">
        <v>18</v>
      </c>
      <c r="B9" s="8"/>
      <c r="C9" t="str">
        <f t="shared" si="0"/>
        <v>00</v>
      </c>
    </row>
    <row r="10" spans="1:3" ht="18" x14ac:dyDescent="0.25">
      <c r="A10" s="7" t="s">
        <v>18</v>
      </c>
      <c r="B10" s="8"/>
      <c r="C10" t="str">
        <f t="shared" si="0"/>
        <v>00</v>
      </c>
    </row>
    <row r="11" spans="1:3" ht="18" x14ac:dyDescent="0.25">
      <c r="A11" s="7" t="s">
        <v>18</v>
      </c>
      <c r="B11" s="8"/>
      <c r="C11" t="str">
        <f t="shared" si="0"/>
        <v>00</v>
      </c>
    </row>
    <row r="12" spans="1:3" ht="18" x14ac:dyDescent="0.25">
      <c r="A12" s="7" t="s">
        <v>18</v>
      </c>
      <c r="B12" s="11"/>
      <c r="C12" t="str">
        <f t="shared" si="0"/>
        <v>00</v>
      </c>
    </row>
    <row r="13" spans="1:3" ht="18" x14ac:dyDescent="0.25">
      <c r="A13" s="7" t="s">
        <v>18</v>
      </c>
      <c r="B13" s="11"/>
      <c r="C13" t="str">
        <f t="shared" si="0"/>
        <v>00</v>
      </c>
    </row>
    <row r="14" spans="1:3" ht="18" x14ac:dyDescent="0.25">
      <c r="A14" s="7" t="s">
        <v>18</v>
      </c>
      <c r="B14" s="8"/>
      <c r="C14" t="str">
        <f t="shared" si="0"/>
        <v>00</v>
      </c>
    </row>
    <row r="15" spans="1:3" ht="18" x14ac:dyDescent="0.25">
      <c r="A15" s="7" t="s">
        <v>18</v>
      </c>
      <c r="B15" s="8"/>
      <c r="C15" t="str">
        <f t="shared" si="0"/>
        <v>00</v>
      </c>
    </row>
    <row r="16" spans="1:3" ht="18" x14ac:dyDescent="0.25">
      <c r="A16" s="7" t="s">
        <v>18</v>
      </c>
      <c r="B16" s="8"/>
      <c r="C16" t="str">
        <f t="shared" si="0"/>
        <v>00</v>
      </c>
    </row>
    <row r="17" spans="1:3" ht="18" x14ac:dyDescent="0.25">
      <c r="A17" s="7" t="s">
        <v>18</v>
      </c>
      <c r="B17" s="11"/>
      <c r="C17" t="str">
        <f t="shared" si="0"/>
        <v>00</v>
      </c>
    </row>
    <row r="18" spans="1:3" ht="18" x14ac:dyDescent="0.25">
      <c r="A18" s="7" t="s">
        <v>18</v>
      </c>
      <c r="B18" s="8"/>
      <c r="C18" t="str">
        <f t="shared" si="0"/>
        <v>00</v>
      </c>
    </row>
    <row r="19" spans="1:3" ht="18" x14ac:dyDescent="0.25">
      <c r="A19" s="7" t="s">
        <v>18</v>
      </c>
      <c r="B19" s="8"/>
      <c r="C19" t="str">
        <f t="shared" si="0"/>
        <v>00</v>
      </c>
    </row>
    <row r="20" spans="1:3" ht="18" x14ac:dyDescent="0.25">
      <c r="A20" s="7" t="s">
        <v>18</v>
      </c>
      <c r="B20" s="8"/>
      <c r="C20" t="str">
        <f t="shared" si="0"/>
        <v>00</v>
      </c>
    </row>
    <row r="21" spans="1:3" ht="18" x14ac:dyDescent="0.25">
      <c r="A21" s="7" t="s">
        <v>18</v>
      </c>
      <c r="B21" s="8"/>
      <c r="C21" t="str">
        <f t="shared" si="0"/>
        <v>00</v>
      </c>
    </row>
    <row r="22" spans="1:3" ht="18" x14ac:dyDescent="0.25">
      <c r="A22" s="7" t="s">
        <v>18</v>
      </c>
      <c r="B22" s="8"/>
      <c r="C22" t="str">
        <f t="shared" si="0"/>
        <v>00</v>
      </c>
    </row>
    <row r="23" spans="1:3" ht="18" x14ac:dyDescent="0.25">
      <c r="A23" s="7" t="s">
        <v>18</v>
      </c>
      <c r="B23" s="12"/>
      <c r="C23" t="str">
        <f t="shared" si="0"/>
        <v>00</v>
      </c>
    </row>
    <row r="24" spans="1:3" ht="18" x14ac:dyDescent="0.25">
      <c r="A24" s="7" t="s">
        <v>18</v>
      </c>
      <c r="B24" s="8"/>
      <c r="C24" t="str">
        <f t="shared" si="0"/>
        <v>00</v>
      </c>
    </row>
    <row r="25" spans="1:3" ht="18" x14ac:dyDescent="0.25">
      <c r="A25" s="7" t="s">
        <v>18</v>
      </c>
      <c r="B25" s="8"/>
      <c r="C25" t="str">
        <f t="shared" si="0"/>
        <v>00</v>
      </c>
    </row>
    <row r="26" spans="1:3" ht="18" x14ac:dyDescent="0.25">
      <c r="A26" s="7" t="s">
        <v>18</v>
      </c>
      <c r="B26" s="11"/>
      <c r="C26" t="str">
        <f t="shared" si="0"/>
        <v>00</v>
      </c>
    </row>
    <row r="27" spans="1:3" ht="18" x14ac:dyDescent="0.25">
      <c r="A27" s="7" t="s">
        <v>18</v>
      </c>
      <c r="B27" s="8"/>
      <c r="C27" t="str">
        <f t="shared" si="0"/>
        <v>00</v>
      </c>
    </row>
    <row r="28" spans="1:3" ht="18" x14ac:dyDescent="0.25">
      <c r="A28" s="7" t="s">
        <v>18</v>
      </c>
      <c r="B28" s="8"/>
      <c r="C28" t="str">
        <f t="shared" si="0"/>
        <v>00</v>
      </c>
    </row>
    <row r="29" spans="1:3" ht="18" x14ac:dyDescent="0.25">
      <c r="A29" s="7" t="s">
        <v>18</v>
      </c>
      <c r="B29" s="8"/>
      <c r="C29" t="str">
        <f t="shared" si="0"/>
        <v>00</v>
      </c>
    </row>
    <row r="30" spans="1:3" ht="18" x14ac:dyDescent="0.25">
      <c r="A30" s="7" t="s">
        <v>18</v>
      </c>
      <c r="B30" s="8"/>
      <c r="C30" t="str">
        <f t="shared" si="0"/>
        <v>00</v>
      </c>
    </row>
    <row r="31" spans="1:3" ht="18" x14ac:dyDescent="0.25">
      <c r="A31" s="7" t="s">
        <v>18</v>
      </c>
      <c r="B31" s="8"/>
      <c r="C31" t="str">
        <f t="shared" si="0"/>
        <v>00</v>
      </c>
    </row>
    <row r="32" spans="1:3" ht="18" x14ac:dyDescent="0.25">
      <c r="A32" s="7" t="s">
        <v>18</v>
      </c>
      <c r="B32" s="2"/>
      <c r="C32" t="str">
        <f t="shared" si="0"/>
        <v>00</v>
      </c>
    </row>
    <row r="33" spans="1:3" ht="18" x14ac:dyDescent="0.25">
      <c r="A33" s="7" t="s">
        <v>18</v>
      </c>
      <c r="B33" s="8"/>
      <c r="C33" t="str">
        <f t="shared" si="0"/>
        <v>00</v>
      </c>
    </row>
    <row r="34" spans="1:3" ht="18" x14ac:dyDescent="0.25">
      <c r="A34" s="7" t="s">
        <v>18</v>
      </c>
      <c r="B34" s="8"/>
      <c r="C34" t="str">
        <f t="shared" si="0"/>
        <v>00</v>
      </c>
    </row>
    <row r="35" spans="1:3" ht="18" x14ac:dyDescent="0.25">
      <c r="A35" s="7" t="s">
        <v>18</v>
      </c>
      <c r="B35" s="8"/>
      <c r="C35" t="str">
        <f t="shared" si="0"/>
        <v>00</v>
      </c>
    </row>
    <row r="36" spans="1:3" ht="18" x14ac:dyDescent="0.25">
      <c r="A36" s="7" t="s">
        <v>18</v>
      </c>
      <c r="B36" s="8"/>
      <c r="C36" t="str">
        <f t="shared" si="0"/>
        <v>00</v>
      </c>
    </row>
    <row r="37" spans="1:3" ht="18" x14ac:dyDescent="0.25">
      <c r="A37" s="7" t="s">
        <v>18</v>
      </c>
      <c r="B37" s="8"/>
      <c r="C37" t="str">
        <f t="shared" si="0"/>
        <v>00</v>
      </c>
    </row>
    <row r="38" spans="1:3" ht="18" x14ac:dyDescent="0.25">
      <c r="A38" s="7" t="s">
        <v>18</v>
      </c>
      <c r="B38" s="8"/>
      <c r="C38" t="str">
        <f t="shared" si="0"/>
        <v>00</v>
      </c>
    </row>
    <row r="39" spans="1:3" ht="18" x14ac:dyDescent="0.25">
      <c r="A39" s="7" t="s">
        <v>18</v>
      </c>
      <c r="B39" s="8"/>
      <c r="C39" t="str">
        <f t="shared" si="0"/>
        <v>00</v>
      </c>
    </row>
    <row r="40" spans="1:3" ht="18" x14ac:dyDescent="0.25">
      <c r="A40" s="7" t="s">
        <v>18</v>
      </c>
      <c r="B40" s="8"/>
      <c r="C40" t="str">
        <f t="shared" si="0"/>
        <v>00</v>
      </c>
    </row>
  </sheetData>
  <conditionalFormatting sqref="B27">
    <cfRule type="duplicateValues" dxfId="408" priority="544"/>
    <cfRule type="duplicateValues" dxfId="407" priority="545"/>
    <cfRule type="duplicateValues" dxfId="406" priority="546"/>
    <cfRule type="duplicateValues" dxfId="405" priority="547"/>
  </conditionalFormatting>
  <conditionalFormatting sqref="B27">
    <cfRule type="duplicateValues" dxfId="404" priority="543"/>
  </conditionalFormatting>
  <conditionalFormatting sqref="B27">
    <cfRule type="duplicateValues" dxfId="403" priority="540"/>
    <cfRule type="duplicateValues" dxfId="402" priority="541"/>
    <cfRule type="duplicateValues" dxfId="401" priority="542"/>
  </conditionalFormatting>
  <conditionalFormatting sqref="B27">
    <cfRule type="duplicateValues" dxfId="400" priority="538"/>
    <cfRule type="duplicateValues" dxfId="399" priority="539"/>
  </conditionalFormatting>
  <conditionalFormatting sqref="B27">
    <cfRule type="duplicateValues" dxfId="398" priority="537"/>
  </conditionalFormatting>
  <conditionalFormatting sqref="B28:B30">
    <cfRule type="duplicateValues" dxfId="397" priority="536"/>
  </conditionalFormatting>
  <conditionalFormatting sqref="B28:B29">
    <cfRule type="duplicateValues" dxfId="396" priority="532"/>
    <cfRule type="duplicateValues" dxfId="395" priority="533"/>
    <cfRule type="duplicateValues" dxfId="394" priority="534"/>
    <cfRule type="duplicateValues" dxfId="393" priority="535"/>
  </conditionalFormatting>
  <conditionalFormatting sqref="B28:B29">
    <cfRule type="duplicateValues" dxfId="392" priority="531"/>
  </conditionalFormatting>
  <conditionalFormatting sqref="B28:B29">
    <cfRule type="duplicateValues" dxfId="391" priority="528"/>
    <cfRule type="duplicateValues" dxfId="390" priority="529"/>
    <cfRule type="duplicateValues" dxfId="389" priority="530"/>
  </conditionalFormatting>
  <conditionalFormatting sqref="B30">
    <cfRule type="duplicateValues" dxfId="388" priority="524"/>
    <cfRule type="duplicateValues" dxfId="387" priority="525"/>
    <cfRule type="duplicateValues" dxfId="386" priority="526"/>
    <cfRule type="duplicateValues" dxfId="385" priority="527"/>
  </conditionalFormatting>
  <conditionalFormatting sqref="B30">
    <cfRule type="duplicateValues" dxfId="384" priority="523"/>
  </conditionalFormatting>
  <conditionalFormatting sqref="B30">
    <cfRule type="duplicateValues" dxfId="383" priority="520"/>
    <cfRule type="duplicateValues" dxfId="382" priority="521"/>
    <cfRule type="duplicateValues" dxfId="381" priority="522"/>
  </conditionalFormatting>
  <conditionalFormatting sqref="B30">
    <cfRule type="duplicateValues" dxfId="380" priority="518"/>
    <cfRule type="duplicateValues" dxfId="379" priority="519"/>
  </conditionalFormatting>
  <conditionalFormatting sqref="B31">
    <cfRule type="duplicateValues" dxfId="378" priority="514"/>
    <cfRule type="duplicateValues" dxfId="377" priority="515"/>
    <cfRule type="duplicateValues" dxfId="376" priority="516"/>
    <cfRule type="duplicateValues" dxfId="375" priority="517"/>
  </conditionalFormatting>
  <conditionalFormatting sqref="B31">
    <cfRule type="duplicateValues" dxfId="374" priority="513"/>
  </conditionalFormatting>
  <conditionalFormatting sqref="B32">
    <cfRule type="duplicateValues" dxfId="373" priority="511"/>
    <cfRule type="duplicateValues" dxfId="372" priority="512"/>
  </conditionalFormatting>
  <conditionalFormatting sqref="B33">
    <cfRule type="duplicateValues" dxfId="371" priority="507"/>
    <cfRule type="duplicateValues" dxfId="370" priority="508"/>
    <cfRule type="duplicateValues" dxfId="369" priority="509"/>
    <cfRule type="duplicateValues" dxfId="368" priority="510"/>
  </conditionalFormatting>
  <conditionalFormatting sqref="B33">
    <cfRule type="duplicateValues" dxfId="367" priority="506"/>
  </conditionalFormatting>
  <conditionalFormatting sqref="B33">
    <cfRule type="duplicateValues" dxfId="366" priority="503"/>
    <cfRule type="duplicateValues" dxfId="365" priority="504"/>
    <cfRule type="duplicateValues" dxfId="364" priority="505"/>
  </conditionalFormatting>
  <conditionalFormatting sqref="B33">
    <cfRule type="duplicateValues" dxfId="363" priority="501"/>
    <cfRule type="duplicateValues" dxfId="362" priority="502"/>
  </conditionalFormatting>
  <conditionalFormatting sqref="B33">
    <cfRule type="duplicateValues" dxfId="361" priority="500"/>
  </conditionalFormatting>
  <conditionalFormatting sqref="B34">
    <cfRule type="duplicateValues" dxfId="360" priority="496"/>
    <cfRule type="duplicateValues" dxfId="359" priority="497"/>
    <cfRule type="duplicateValues" dxfId="358" priority="498"/>
    <cfRule type="duplicateValues" dxfId="357" priority="499"/>
  </conditionalFormatting>
  <conditionalFormatting sqref="B34">
    <cfRule type="duplicateValues" dxfId="356" priority="495"/>
  </conditionalFormatting>
  <conditionalFormatting sqref="B34">
    <cfRule type="duplicateValues" dxfId="355" priority="492"/>
    <cfRule type="duplicateValues" dxfId="354" priority="493"/>
    <cfRule type="duplicateValues" dxfId="353" priority="494"/>
  </conditionalFormatting>
  <conditionalFormatting sqref="B34">
    <cfRule type="duplicateValues" dxfId="352" priority="490"/>
    <cfRule type="duplicateValues" dxfId="351" priority="491"/>
  </conditionalFormatting>
  <conditionalFormatting sqref="B34">
    <cfRule type="duplicateValues" dxfId="350" priority="489"/>
  </conditionalFormatting>
  <conditionalFormatting sqref="B35">
    <cfRule type="duplicateValues" dxfId="349" priority="485"/>
    <cfRule type="duplicateValues" dxfId="348" priority="486"/>
    <cfRule type="duplicateValues" dxfId="347" priority="487"/>
    <cfRule type="duplicateValues" dxfId="346" priority="488"/>
  </conditionalFormatting>
  <conditionalFormatting sqref="B35">
    <cfRule type="duplicateValues" dxfId="345" priority="484"/>
  </conditionalFormatting>
  <conditionalFormatting sqref="B35">
    <cfRule type="duplicateValues" dxfId="344" priority="481"/>
    <cfRule type="duplicateValues" dxfId="343" priority="482"/>
    <cfRule type="duplicateValues" dxfId="342" priority="483"/>
  </conditionalFormatting>
  <conditionalFormatting sqref="B35">
    <cfRule type="duplicateValues" dxfId="341" priority="479"/>
    <cfRule type="duplicateValues" dxfId="340" priority="480"/>
  </conditionalFormatting>
  <conditionalFormatting sqref="B35">
    <cfRule type="duplicateValues" dxfId="339" priority="478"/>
  </conditionalFormatting>
  <conditionalFormatting sqref="B36">
    <cfRule type="duplicateValues" dxfId="338" priority="474"/>
    <cfRule type="duplicateValues" dxfId="337" priority="475"/>
    <cfRule type="duplicateValues" dxfId="336" priority="476"/>
    <cfRule type="duplicateValues" dxfId="335" priority="477"/>
  </conditionalFormatting>
  <conditionalFormatting sqref="B36">
    <cfRule type="duplicateValues" dxfId="334" priority="473"/>
  </conditionalFormatting>
  <conditionalFormatting sqref="B36">
    <cfRule type="duplicateValues" dxfId="333" priority="470"/>
    <cfRule type="duplicateValues" dxfId="332" priority="471"/>
    <cfRule type="duplicateValues" dxfId="331" priority="472"/>
  </conditionalFormatting>
  <conditionalFormatting sqref="B36">
    <cfRule type="duplicateValues" dxfId="330" priority="468"/>
    <cfRule type="duplicateValues" dxfId="329" priority="469"/>
  </conditionalFormatting>
  <conditionalFormatting sqref="B36">
    <cfRule type="duplicateValues" dxfId="328" priority="467"/>
  </conditionalFormatting>
  <conditionalFormatting sqref="B37">
    <cfRule type="duplicateValues" dxfId="327" priority="463"/>
    <cfRule type="duplicateValues" dxfId="326" priority="464"/>
    <cfRule type="duplicateValues" dxfId="325" priority="465"/>
    <cfRule type="duplicateValues" dxfId="324" priority="466"/>
  </conditionalFormatting>
  <conditionalFormatting sqref="B37">
    <cfRule type="duplicateValues" dxfId="323" priority="462"/>
  </conditionalFormatting>
  <conditionalFormatting sqref="B38">
    <cfRule type="duplicateValues" dxfId="322" priority="458"/>
    <cfRule type="duplicateValues" dxfId="321" priority="459"/>
    <cfRule type="duplicateValues" dxfId="320" priority="460"/>
    <cfRule type="duplicateValues" dxfId="319" priority="461"/>
  </conditionalFormatting>
  <conditionalFormatting sqref="B38">
    <cfRule type="duplicateValues" dxfId="318" priority="457"/>
  </conditionalFormatting>
  <conditionalFormatting sqref="B38">
    <cfRule type="duplicateValues" dxfId="317" priority="454"/>
    <cfRule type="duplicateValues" dxfId="316" priority="455"/>
    <cfRule type="duplicateValues" dxfId="315" priority="456"/>
  </conditionalFormatting>
  <conditionalFormatting sqref="B38">
    <cfRule type="duplicateValues" dxfId="314" priority="452"/>
    <cfRule type="duplicateValues" dxfId="313" priority="453"/>
  </conditionalFormatting>
  <conditionalFormatting sqref="B38">
    <cfRule type="duplicateValues" dxfId="312" priority="451"/>
  </conditionalFormatting>
  <conditionalFormatting sqref="B39">
    <cfRule type="duplicateValues" dxfId="311" priority="447"/>
    <cfRule type="duplicateValues" dxfId="310" priority="448"/>
    <cfRule type="duplicateValues" dxfId="309" priority="449"/>
    <cfRule type="duplicateValues" dxfId="308" priority="450"/>
  </conditionalFormatting>
  <conditionalFormatting sqref="B39">
    <cfRule type="duplicateValues" dxfId="307" priority="446"/>
  </conditionalFormatting>
  <conditionalFormatting sqref="B39">
    <cfRule type="duplicateValues" dxfId="306" priority="443"/>
    <cfRule type="duplicateValues" dxfId="305" priority="444"/>
    <cfRule type="duplicateValues" dxfId="304" priority="445"/>
  </conditionalFormatting>
  <conditionalFormatting sqref="B39">
    <cfRule type="duplicateValues" dxfId="303" priority="441"/>
    <cfRule type="duplicateValues" dxfId="302" priority="442"/>
  </conditionalFormatting>
  <conditionalFormatting sqref="B39">
    <cfRule type="duplicateValues" dxfId="301" priority="440"/>
  </conditionalFormatting>
  <conditionalFormatting sqref="B40">
    <cfRule type="duplicateValues" dxfId="300" priority="436"/>
    <cfRule type="duplicateValues" dxfId="299" priority="437"/>
    <cfRule type="duplicateValues" dxfId="298" priority="438"/>
    <cfRule type="duplicateValues" dxfId="297" priority="439"/>
  </conditionalFormatting>
  <conditionalFormatting sqref="B40">
    <cfRule type="duplicateValues" dxfId="296" priority="435"/>
  </conditionalFormatting>
  <conditionalFormatting sqref="B40">
    <cfRule type="duplicateValues" dxfId="295" priority="432"/>
    <cfRule type="duplicateValues" dxfId="294" priority="433"/>
    <cfRule type="duplicateValues" dxfId="293" priority="434"/>
  </conditionalFormatting>
  <conditionalFormatting sqref="B32">
    <cfRule type="duplicateValues" dxfId="292" priority="431"/>
  </conditionalFormatting>
  <conditionalFormatting sqref="B4:B5">
    <cfRule type="duplicateValues" dxfId="291" priority="339"/>
    <cfRule type="duplicateValues" dxfId="290" priority="340"/>
    <cfRule type="duplicateValues" dxfId="289" priority="341"/>
    <cfRule type="duplicateValues" dxfId="288" priority="342"/>
  </conditionalFormatting>
  <conditionalFormatting sqref="B4:B5">
    <cfRule type="duplicateValues" dxfId="287" priority="338"/>
  </conditionalFormatting>
  <conditionalFormatting sqref="B4:B5">
    <cfRule type="duplicateValues" dxfId="286" priority="335"/>
    <cfRule type="duplicateValues" dxfId="285" priority="336"/>
    <cfRule type="duplicateValues" dxfId="284" priority="337"/>
  </conditionalFormatting>
  <conditionalFormatting sqref="B6">
    <cfRule type="duplicateValues" dxfId="283" priority="333"/>
    <cfRule type="duplicateValues" dxfId="282" priority="334"/>
  </conditionalFormatting>
  <conditionalFormatting sqref="B6">
    <cfRule type="duplicateValues" dxfId="281" priority="332"/>
  </conditionalFormatting>
  <conditionalFormatting sqref="B6">
    <cfRule type="duplicateValues" dxfId="280" priority="328"/>
    <cfRule type="duplicateValues" dxfId="279" priority="329"/>
    <cfRule type="duplicateValues" dxfId="278" priority="330"/>
    <cfRule type="duplicateValues" dxfId="277" priority="331"/>
  </conditionalFormatting>
  <conditionalFormatting sqref="B6">
    <cfRule type="duplicateValues" dxfId="276" priority="327"/>
  </conditionalFormatting>
  <conditionalFormatting sqref="B6">
    <cfRule type="duplicateValues" dxfId="275" priority="324"/>
    <cfRule type="duplicateValues" dxfId="274" priority="325"/>
    <cfRule type="duplicateValues" dxfId="273" priority="326"/>
  </conditionalFormatting>
  <conditionalFormatting sqref="B8">
    <cfRule type="duplicateValues" dxfId="272" priority="320"/>
    <cfRule type="duplicateValues" dxfId="271" priority="321"/>
    <cfRule type="duplicateValues" dxfId="270" priority="322"/>
    <cfRule type="duplicateValues" dxfId="269" priority="323"/>
  </conditionalFormatting>
  <conditionalFormatting sqref="B8">
    <cfRule type="duplicateValues" dxfId="268" priority="319"/>
  </conditionalFormatting>
  <conditionalFormatting sqref="B8">
    <cfRule type="duplicateValues" dxfId="267" priority="316"/>
    <cfRule type="duplicateValues" dxfId="266" priority="317"/>
    <cfRule type="duplicateValues" dxfId="265" priority="318"/>
  </conditionalFormatting>
  <conditionalFormatting sqref="B9:B11">
    <cfRule type="duplicateValues" dxfId="264" priority="312"/>
    <cfRule type="duplicateValues" dxfId="263" priority="313"/>
    <cfRule type="duplicateValues" dxfId="262" priority="314"/>
    <cfRule type="duplicateValues" dxfId="261" priority="315"/>
  </conditionalFormatting>
  <conditionalFormatting sqref="B9:B11">
    <cfRule type="duplicateValues" dxfId="260" priority="311"/>
  </conditionalFormatting>
  <conditionalFormatting sqref="B9:B11">
    <cfRule type="duplicateValues" dxfId="259" priority="308"/>
    <cfRule type="duplicateValues" dxfId="258" priority="309"/>
    <cfRule type="duplicateValues" dxfId="257" priority="310"/>
  </conditionalFormatting>
  <conditionalFormatting sqref="B14">
    <cfRule type="duplicateValues" dxfId="256" priority="304"/>
    <cfRule type="duplicateValues" dxfId="255" priority="305"/>
    <cfRule type="duplicateValues" dxfId="254" priority="306"/>
    <cfRule type="duplicateValues" dxfId="253" priority="307"/>
  </conditionalFormatting>
  <conditionalFormatting sqref="B14">
    <cfRule type="duplicateValues" dxfId="252" priority="303"/>
  </conditionalFormatting>
  <conditionalFormatting sqref="B14">
    <cfRule type="duplicateValues" dxfId="251" priority="300"/>
    <cfRule type="duplicateValues" dxfId="250" priority="301"/>
    <cfRule type="duplicateValues" dxfId="249" priority="302"/>
  </conditionalFormatting>
  <conditionalFormatting sqref="B15">
    <cfRule type="duplicateValues" dxfId="248" priority="296"/>
    <cfRule type="duplicateValues" dxfId="247" priority="297"/>
    <cfRule type="duplicateValues" dxfId="246" priority="298"/>
    <cfRule type="duplicateValues" dxfId="245" priority="299"/>
  </conditionalFormatting>
  <conditionalFormatting sqref="B15">
    <cfRule type="duplicateValues" dxfId="244" priority="295"/>
  </conditionalFormatting>
  <conditionalFormatting sqref="B16">
    <cfRule type="duplicateValues" dxfId="243" priority="291"/>
    <cfRule type="duplicateValues" dxfId="242" priority="292"/>
    <cfRule type="duplicateValues" dxfId="241" priority="293"/>
    <cfRule type="duplicateValues" dxfId="240" priority="294"/>
  </conditionalFormatting>
  <conditionalFormatting sqref="B16">
    <cfRule type="duplicateValues" dxfId="239" priority="290"/>
  </conditionalFormatting>
  <conditionalFormatting sqref="B16">
    <cfRule type="duplicateValues" dxfId="238" priority="287"/>
    <cfRule type="duplicateValues" dxfId="237" priority="288"/>
    <cfRule type="duplicateValues" dxfId="236" priority="289"/>
  </conditionalFormatting>
  <conditionalFormatting sqref="B18">
    <cfRule type="duplicateValues" dxfId="235" priority="283"/>
    <cfRule type="duplicateValues" dxfId="234" priority="284"/>
    <cfRule type="duplicateValues" dxfId="233" priority="285"/>
    <cfRule type="duplicateValues" dxfId="232" priority="286"/>
  </conditionalFormatting>
  <conditionalFormatting sqref="B18">
    <cfRule type="duplicateValues" dxfId="231" priority="282"/>
  </conditionalFormatting>
  <conditionalFormatting sqref="B18">
    <cfRule type="duplicateValues" dxfId="230" priority="279"/>
    <cfRule type="duplicateValues" dxfId="229" priority="280"/>
    <cfRule type="duplicateValues" dxfId="228" priority="281"/>
  </conditionalFormatting>
  <conditionalFormatting sqref="B18">
    <cfRule type="duplicateValues" dxfId="227" priority="277"/>
    <cfRule type="duplicateValues" dxfId="226" priority="278"/>
  </conditionalFormatting>
  <conditionalFormatting sqref="B18">
    <cfRule type="duplicateValues" dxfId="225" priority="276"/>
  </conditionalFormatting>
  <conditionalFormatting sqref="B19">
    <cfRule type="duplicateValues" dxfId="224" priority="272"/>
    <cfRule type="duplicateValues" dxfId="223" priority="273"/>
    <cfRule type="duplicateValues" dxfId="222" priority="274"/>
    <cfRule type="duplicateValues" dxfId="221" priority="275"/>
  </conditionalFormatting>
  <conditionalFormatting sqref="B19">
    <cfRule type="duplicateValues" dxfId="220" priority="271"/>
  </conditionalFormatting>
  <conditionalFormatting sqref="B19">
    <cfRule type="duplicateValues" dxfId="219" priority="268"/>
    <cfRule type="duplicateValues" dxfId="218" priority="269"/>
    <cfRule type="duplicateValues" dxfId="217" priority="270"/>
  </conditionalFormatting>
  <conditionalFormatting sqref="B20">
    <cfRule type="duplicateValues" dxfId="216" priority="264"/>
    <cfRule type="duplicateValues" dxfId="215" priority="265"/>
    <cfRule type="duplicateValues" dxfId="214" priority="266"/>
    <cfRule type="duplicateValues" dxfId="213" priority="267"/>
  </conditionalFormatting>
  <conditionalFormatting sqref="B20">
    <cfRule type="duplicateValues" dxfId="212" priority="263"/>
  </conditionalFormatting>
  <conditionalFormatting sqref="B20">
    <cfRule type="duplicateValues" dxfId="211" priority="260"/>
    <cfRule type="duplicateValues" dxfId="210" priority="261"/>
    <cfRule type="duplicateValues" dxfId="209" priority="262"/>
  </conditionalFormatting>
  <conditionalFormatting sqref="B21:B22">
    <cfRule type="duplicateValues" dxfId="208" priority="256"/>
    <cfRule type="duplicateValues" dxfId="207" priority="257"/>
    <cfRule type="duplicateValues" dxfId="206" priority="258"/>
    <cfRule type="duplicateValues" dxfId="205" priority="259"/>
  </conditionalFormatting>
  <conditionalFormatting sqref="B21:B22">
    <cfRule type="duplicateValues" dxfId="204" priority="255"/>
  </conditionalFormatting>
  <conditionalFormatting sqref="B21:B22">
    <cfRule type="duplicateValues" dxfId="203" priority="252"/>
    <cfRule type="duplicateValues" dxfId="202" priority="253"/>
    <cfRule type="duplicateValues" dxfId="201" priority="254"/>
  </conditionalFormatting>
  <conditionalFormatting sqref="B23:B24">
    <cfRule type="duplicateValues" dxfId="200" priority="248"/>
    <cfRule type="duplicateValues" dxfId="199" priority="249"/>
    <cfRule type="duplicateValues" dxfId="198" priority="250"/>
    <cfRule type="duplicateValues" dxfId="197" priority="251"/>
  </conditionalFormatting>
  <conditionalFormatting sqref="B23:B24">
    <cfRule type="duplicateValues" dxfId="196" priority="247"/>
  </conditionalFormatting>
  <conditionalFormatting sqref="B23:B24">
    <cfRule type="duplicateValues" dxfId="195" priority="244"/>
    <cfRule type="duplicateValues" dxfId="194" priority="245"/>
    <cfRule type="duplicateValues" dxfId="193" priority="246"/>
  </conditionalFormatting>
  <conditionalFormatting sqref="B25">
    <cfRule type="duplicateValues" dxfId="192" priority="243"/>
  </conditionalFormatting>
  <conditionalFormatting sqref="B25">
    <cfRule type="duplicateValues" dxfId="191" priority="242"/>
  </conditionalFormatting>
  <conditionalFormatting sqref="B25">
    <cfRule type="duplicateValues" dxfId="190" priority="241"/>
  </conditionalFormatting>
  <conditionalFormatting sqref="B25">
    <cfRule type="duplicateValues" dxfId="189" priority="240"/>
  </conditionalFormatting>
  <conditionalFormatting sqref="B25">
    <cfRule type="duplicateValues" dxfId="188" priority="238"/>
    <cfRule type="duplicateValues" dxfId="187" priority="239"/>
  </conditionalFormatting>
  <conditionalFormatting sqref="B25">
    <cfRule type="duplicateValues" dxfId="186" priority="237"/>
  </conditionalFormatting>
  <conditionalFormatting sqref="B25">
    <cfRule type="duplicateValues" dxfId="185" priority="236"/>
  </conditionalFormatting>
  <conditionalFormatting sqref="B25">
    <cfRule type="duplicateValues" dxfId="184" priority="235"/>
  </conditionalFormatting>
  <conditionalFormatting sqref="B25">
    <cfRule type="duplicateValues" dxfId="183" priority="231"/>
    <cfRule type="duplicateValues" dxfId="182" priority="232"/>
    <cfRule type="duplicateValues" dxfId="181" priority="233"/>
    <cfRule type="duplicateValues" dxfId="180" priority="234"/>
  </conditionalFormatting>
  <conditionalFormatting sqref="B25">
    <cfRule type="duplicateValues" dxfId="179" priority="230"/>
  </conditionalFormatting>
  <conditionalFormatting sqref="B25">
    <cfRule type="duplicateValues" dxfId="178" priority="229"/>
  </conditionalFormatting>
  <conditionalFormatting sqref="B25">
    <cfRule type="duplicateValues" dxfId="177" priority="228"/>
  </conditionalFormatting>
  <conditionalFormatting sqref="B25">
    <cfRule type="duplicateValues" dxfId="176" priority="227"/>
  </conditionalFormatting>
  <conditionalFormatting sqref="B25">
    <cfRule type="duplicateValues" dxfId="175" priority="226"/>
  </conditionalFormatting>
  <conditionalFormatting sqref="B25">
    <cfRule type="duplicateValues" dxfId="174" priority="225"/>
  </conditionalFormatting>
  <conditionalFormatting sqref="B25">
    <cfRule type="duplicateValues" dxfId="173" priority="223"/>
    <cfRule type="duplicateValues" dxfId="172" priority="224"/>
  </conditionalFormatting>
  <conditionalFormatting sqref="B25">
    <cfRule type="duplicateValues" dxfId="171" priority="221"/>
    <cfRule type="duplicateValues" dxfId="170" priority="222"/>
  </conditionalFormatting>
  <conditionalFormatting sqref="B25">
    <cfRule type="duplicateValues" dxfId="169" priority="219"/>
    <cfRule type="duplicateValues" dxfId="168" priority="220"/>
  </conditionalFormatting>
  <conditionalFormatting sqref="B25">
    <cfRule type="duplicateValues" dxfId="167" priority="218"/>
  </conditionalFormatting>
  <conditionalFormatting sqref="B25">
    <cfRule type="duplicateValues" dxfId="166" priority="216"/>
    <cfRule type="duplicateValues" dxfId="165" priority="217"/>
  </conditionalFormatting>
  <conditionalFormatting sqref="B25">
    <cfRule type="duplicateValues" dxfId="164" priority="215"/>
  </conditionalFormatting>
  <conditionalFormatting sqref="B25">
    <cfRule type="duplicateValues" dxfId="163" priority="214"/>
  </conditionalFormatting>
  <conditionalFormatting sqref="B25">
    <cfRule type="duplicateValues" dxfId="162" priority="213"/>
  </conditionalFormatting>
  <conditionalFormatting sqref="B25">
    <cfRule type="duplicateValues" dxfId="161" priority="212"/>
  </conditionalFormatting>
  <conditionalFormatting sqref="B25">
    <cfRule type="duplicateValues" dxfId="160" priority="211"/>
  </conditionalFormatting>
  <conditionalFormatting sqref="B25">
    <cfRule type="duplicateValues" dxfId="159" priority="210"/>
  </conditionalFormatting>
  <conditionalFormatting sqref="B25">
    <cfRule type="duplicateValues" dxfId="158" priority="209"/>
  </conditionalFormatting>
  <conditionalFormatting sqref="B25">
    <cfRule type="duplicateValues" dxfId="157" priority="208"/>
  </conditionalFormatting>
  <conditionalFormatting sqref="B25">
    <cfRule type="duplicateValues" dxfId="156" priority="207"/>
  </conditionalFormatting>
  <conditionalFormatting sqref="B25">
    <cfRule type="duplicateValues" dxfId="155" priority="205"/>
    <cfRule type="duplicateValues" dxfId="154" priority="206"/>
  </conditionalFormatting>
  <conditionalFormatting sqref="B25">
    <cfRule type="duplicateValues" dxfId="153" priority="204"/>
  </conditionalFormatting>
  <conditionalFormatting sqref="B25">
    <cfRule type="duplicateValues" dxfId="152" priority="203"/>
  </conditionalFormatting>
  <conditionalFormatting sqref="B25">
    <cfRule type="duplicateValues" dxfId="151" priority="202"/>
  </conditionalFormatting>
  <conditionalFormatting sqref="B17">
    <cfRule type="duplicateValues" dxfId="150" priority="201"/>
  </conditionalFormatting>
  <conditionalFormatting sqref="B17">
    <cfRule type="duplicateValues" dxfId="149" priority="199"/>
    <cfRule type="duplicateValues" dxfId="148" priority="200"/>
  </conditionalFormatting>
  <conditionalFormatting sqref="B13">
    <cfRule type="duplicateValues" dxfId="147" priority="198"/>
  </conditionalFormatting>
  <conditionalFormatting sqref="B13">
    <cfRule type="duplicateValues" dxfId="146" priority="196"/>
    <cfRule type="duplicateValues" dxfId="145" priority="197"/>
  </conditionalFormatting>
  <conditionalFormatting sqref="B12">
    <cfRule type="duplicateValues" dxfId="144" priority="195"/>
  </conditionalFormatting>
  <conditionalFormatting sqref="B12">
    <cfRule type="duplicateValues" dxfId="143" priority="193"/>
    <cfRule type="duplicateValues" dxfId="142" priority="194"/>
  </conditionalFormatting>
  <conditionalFormatting sqref="B7">
    <cfRule type="duplicateValues" dxfId="141" priority="192"/>
  </conditionalFormatting>
  <conditionalFormatting sqref="B7">
    <cfRule type="duplicateValues" dxfId="140" priority="190"/>
    <cfRule type="duplicateValues" dxfId="139" priority="191"/>
  </conditionalFormatting>
  <conditionalFormatting sqref="B4:B17">
    <cfRule type="duplicateValues" dxfId="138" priority="188"/>
  </conditionalFormatting>
  <conditionalFormatting sqref="B26">
    <cfRule type="duplicateValues" dxfId="137" priority="187"/>
  </conditionalFormatting>
  <conditionalFormatting sqref="B26">
    <cfRule type="duplicateValues" dxfId="136" priority="185"/>
    <cfRule type="duplicateValues" dxfId="135" priority="186"/>
  </conditionalFormatting>
  <conditionalFormatting sqref="B26">
    <cfRule type="duplicateValues" dxfId="134" priority="184"/>
  </conditionalFormatting>
  <conditionalFormatting sqref="B26">
    <cfRule type="duplicateValues" dxfId="133" priority="183"/>
  </conditionalFormatting>
  <conditionalFormatting sqref="B26">
    <cfRule type="duplicateValues" dxfId="132" priority="182"/>
  </conditionalFormatting>
  <conditionalFormatting sqref="B26">
    <cfRule type="duplicateValues" dxfId="131" priority="181"/>
  </conditionalFormatting>
  <conditionalFormatting sqref="B26">
    <cfRule type="duplicateValues" dxfId="130" priority="180"/>
  </conditionalFormatting>
  <conditionalFormatting sqref="B1">
    <cfRule type="duplicateValues" dxfId="129" priority="173"/>
  </conditionalFormatting>
  <conditionalFormatting sqref="B1">
    <cfRule type="duplicateValues" dxfId="128" priority="172"/>
  </conditionalFormatting>
  <conditionalFormatting sqref="B1">
    <cfRule type="duplicateValues" dxfId="127" priority="171"/>
  </conditionalFormatting>
  <conditionalFormatting sqref="B1">
    <cfRule type="duplicateValues" dxfId="126" priority="170"/>
  </conditionalFormatting>
  <conditionalFormatting sqref="B1">
    <cfRule type="duplicateValues" dxfId="125" priority="168"/>
    <cfRule type="duplicateValues" dxfId="124" priority="169"/>
  </conditionalFormatting>
  <conditionalFormatting sqref="B1">
    <cfRule type="duplicateValues" dxfId="123" priority="167"/>
  </conditionalFormatting>
  <conditionalFormatting sqref="B1">
    <cfRule type="duplicateValues" dxfId="122" priority="166"/>
  </conditionalFormatting>
  <conditionalFormatting sqref="B1">
    <cfRule type="duplicateValues" dxfId="121" priority="165"/>
  </conditionalFormatting>
  <conditionalFormatting sqref="B1">
    <cfRule type="duplicateValues" dxfId="120" priority="161"/>
    <cfRule type="duplicateValues" dxfId="119" priority="162"/>
    <cfRule type="duplicateValues" dxfId="118" priority="163"/>
    <cfRule type="duplicateValues" dxfId="117" priority="164"/>
  </conditionalFormatting>
  <conditionalFormatting sqref="B1">
    <cfRule type="duplicateValues" dxfId="116" priority="160"/>
  </conditionalFormatting>
  <conditionalFormatting sqref="B1">
    <cfRule type="duplicateValues" dxfId="115" priority="159"/>
  </conditionalFormatting>
  <conditionalFormatting sqref="B1">
    <cfRule type="duplicateValues" dxfId="114" priority="158"/>
  </conditionalFormatting>
  <conditionalFormatting sqref="B1">
    <cfRule type="duplicateValues" dxfId="113" priority="157"/>
  </conditionalFormatting>
  <conditionalFormatting sqref="B1">
    <cfRule type="duplicateValues" dxfId="112" priority="156"/>
  </conditionalFormatting>
  <conditionalFormatting sqref="B1">
    <cfRule type="duplicateValues" dxfId="111" priority="155"/>
  </conditionalFormatting>
  <conditionalFormatting sqref="B1">
    <cfRule type="duplicateValues" dxfId="110" priority="153"/>
    <cfRule type="duplicateValues" dxfId="109" priority="154"/>
  </conditionalFormatting>
  <conditionalFormatting sqref="B1">
    <cfRule type="duplicateValues" dxfId="108" priority="151"/>
    <cfRule type="duplicateValues" dxfId="107" priority="152"/>
  </conditionalFormatting>
  <conditionalFormatting sqref="B1">
    <cfRule type="duplicateValues" dxfId="106" priority="149"/>
    <cfRule type="duplicateValues" dxfId="105" priority="150"/>
  </conditionalFormatting>
  <conditionalFormatting sqref="B1">
    <cfRule type="duplicateValues" dxfId="104" priority="148"/>
  </conditionalFormatting>
  <conditionalFormatting sqref="B1">
    <cfRule type="duplicateValues" dxfId="103" priority="146"/>
    <cfRule type="duplicateValues" dxfId="102" priority="147"/>
  </conditionalFormatting>
  <conditionalFormatting sqref="B1">
    <cfRule type="duplicateValues" dxfId="101" priority="145"/>
  </conditionalFormatting>
  <conditionalFormatting sqref="B1">
    <cfRule type="duplicateValues" dxfId="100" priority="144"/>
  </conditionalFormatting>
  <conditionalFormatting sqref="B1">
    <cfRule type="duplicateValues" dxfId="99" priority="143"/>
  </conditionalFormatting>
  <conditionalFormatting sqref="B1">
    <cfRule type="duplicateValues" dxfId="98" priority="142"/>
  </conditionalFormatting>
  <conditionalFormatting sqref="B1">
    <cfRule type="duplicateValues" dxfId="97" priority="141"/>
  </conditionalFormatting>
  <conditionalFormatting sqref="B1">
    <cfRule type="duplicateValues" dxfId="96" priority="140"/>
  </conditionalFormatting>
  <conditionalFormatting sqref="B1">
    <cfRule type="duplicateValues" dxfId="95" priority="139"/>
  </conditionalFormatting>
  <conditionalFormatting sqref="B1">
    <cfRule type="duplicateValues" dxfId="94" priority="138"/>
  </conditionalFormatting>
  <conditionalFormatting sqref="B1">
    <cfRule type="duplicateValues" dxfId="93" priority="137"/>
  </conditionalFormatting>
  <conditionalFormatting sqref="B1">
    <cfRule type="duplicateValues" dxfId="92" priority="135"/>
    <cfRule type="duplicateValues" dxfId="91" priority="136"/>
  </conditionalFormatting>
  <conditionalFormatting sqref="B1">
    <cfRule type="duplicateValues" dxfId="90" priority="134"/>
  </conditionalFormatting>
  <conditionalFormatting sqref="B1">
    <cfRule type="duplicateValues" dxfId="89" priority="133"/>
  </conditionalFormatting>
  <conditionalFormatting sqref="B1">
    <cfRule type="duplicateValues" dxfId="88" priority="132"/>
  </conditionalFormatting>
  <conditionalFormatting sqref="B1">
    <cfRule type="duplicateValues" dxfId="87" priority="131"/>
  </conditionalFormatting>
  <conditionalFormatting sqref="B2">
    <cfRule type="duplicateValues" dxfId="43" priority="43"/>
  </conditionalFormatting>
  <conditionalFormatting sqref="B2">
    <cfRule type="duplicateValues" dxfId="42" priority="42"/>
  </conditionalFormatting>
  <conditionalFormatting sqref="B2">
    <cfRule type="duplicateValues" dxfId="41" priority="41"/>
  </conditionalFormatting>
  <conditionalFormatting sqref="B2">
    <cfRule type="duplicateValues" dxfId="40" priority="40"/>
  </conditionalFormatting>
  <conditionalFormatting sqref="B2">
    <cfRule type="duplicateValues" dxfId="39" priority="38"/>
    <cfRule type="duplicateValues" dxfId="38" priority="39"/>
  </conditionalFormatting>
  <conditionalFormatting sqref="B2">
    <cfRule type="duplicateValues" dxfId="37" priority="37"/>
  </conditionalFormatting>
  <conditionalFormatting sqref="B2">
    <cfRule type="duplicateValues" dxfId="36" priority="36"/>
  </conditionalFormatting>
  <conditionalFormatting sqref="B2">
    <cfRule type="duplicateValues" dxfId="35" priority="35"/>
  </conditionalFormatting>
  <conditionalFormatting sqref="B2">
    <cfRule type="duplicateValues" dxfId="34" priority="31"/>
    <cfRule type="duplicateValues" dxfId="33" priority="32"/>
    <cfRule type="duplicateValues" dxfId="32" priority="33"/>
    <cfRule type="duplicateValues" dxfId="31" priority="34"/>
  </conditionalFormatting>
  <conditionalFormatting sqref="B2">
    <cfRule type="duplicateValues" dxfId="30" priority="30"/>
  </conditionalFormatting>
  <conditionalFormatting sqref="B2">
    <cfRule type="duplicateValues" dxfId="29" priority="29"/>
  </conditionalFormatting>
  <conditionalFormatting sqref="B2">
    <cfRule type="duplicateValues" dxfId="28" priority="28"/>
  </conditionalFormatting>
  <conditionalFormatting sqref="B2">
    <cfRule type="duplicateValues" dxfId="27" priority="27"/>
  </conditionalFormatting>
  <conditionalFormatting sqref="B2">
    <cfRule type="duplicateValues" dxfId="26" priority="26"/>
  </conditionalFormatting>
  <conditionalFormatting sqref="B2">
    <cfRule type="duplicateValues" dxfId="25" priority="25"/>
  </conditionalFormatting>
  <conditionalFormatting sqref="B2">
    <cfRule type="duplicateValues" dxfId="24" priority="23"/>
    <cfRule type="duplicateValues" dxfId="23" priority="24"/>
  </conditionalFormatting>
  <conditionalFormatting sqref="B2">
    <cfRule type="duplicateValues" dxfId="22" priority="21"/>
    <cfRule type="duplicateValues" dxfId="21" priority="22"/>
  </conditionalFormatting>
  <conditionalFormatting sqref="B2">
    <cfRule type="duplicateValues" dxfId="20" priority="19"/>
    <cfRule type="duplicateValues" dxfId="19" priority="20"/>
  </conditionalFormatting>
  <conditionalFormatting sqref="B2">
    <cfRule type="duplicateValues" dxfId="18" priority="18"/>
  </conditionalFormatting>
  <conditionalFormatting sqref="B2">
    <cfRule type="duplicateValues" dxfId="17" priority="16"/>
    <cfRule type="duplicateValues" dxfId="16" priority="17"/>
  </conditionalFormatting>
  <conditionalFormatting sqref="B2">
    <cfRule type="duplicateValues" dxfId="15" priority="15"/>
  </conditionalFormatting>
  <conditionalFormatting sqref="B2">
    <cfRule type="duplicateValues" dxfId="14" priority="14"/>
  </conditionalFormatting>
  <conditionalFormatting sqref="B2">
    <cfRule type="duplicateValues" dxfId="13" priority="13"/>
  </conditionalFormatting>
  <conditionalFormatting sqref="B2">
    <cfRule type="duplicateValues" dxfId="12" priority="12"/>
  </conditionalFormatting>
  <conditionalFormatting sqref="B2">
    <cfRule type="duplicateValues" dxfId="11" priority="11"/>
  </conditionalFormatting>
  <conditionalFormatting sqref="B2">
    <cfRule type="duplicateValues" dxfId="10" priority="10"/>
  </conditionalFormatting>
  <conditionalFormatting sqref="B2">
    <cfRule type="duplicateValues" dxfId="9" priority="9"/>
  </conditionalFormatting>
  <conditionalFormatting sqref="B2">
    <cfRule type="duplicateValues" dxfId="8" priority="8"/>
  </conditionalFormatting>
  <conditionalFormatting sqref="B2">
    <cfRule type="duplicateValues" dxfId="7" priority="7"/>
  </conditionalFormatting>
  <conditionalFormatting sqref="B2">
    <cfRule type="duplicateValues" dxfId="6" priority="5"/>
    <cfRule type="duplicateValues" dxfId="5" priority="6"/>
  </conditionalFormatting>
  <conditionalFormatting sqref="B2">
    <cfRule type="duplicateValues" dxfId="4" priority="4"/>
  </conditionalFormatting>
  <conditionalFormatting sqref="B2">
    <cfRule type="duplicateValues" dxfId="3" priority="3"/>
  </conditionalFormatting>
  <conditionalFormatting sqref="B2">
    <cfRule type="duplicateValues" dxfId="2" priority="2"/>
  </conditionalFormatting>
  <conditionalFormatting sqref="B2">
    <cfRule type="duplicateValues" dxfId="1" priority="1"/>
  </conditionalFormatting>
  <conditionalFormatting sqref="B3">
    <cfRule type="duplicateValues" dxfId="0" priority="44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34 2016-П(Ц)</vt:lpstr>
      <vt:lpstr>список договоров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2016-10-12T10:30:53Z</dcterms:modified>
</cp:coreProperties>
</file>