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rsk-c\dfs\Белгородэнерго\ЦУПА\ОАиУП\2022\4. Подряд (Горбатовская Н.Ю.)\Договоры\Доп договоры\Проколы и благоустройство\"/>
    </mc:Choice>
  </mc:AlternateContent>
  <bookViews>
    <workbookView xWindow="0" yWindow="75" windowWidth="22980" windowHeight="95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Лист1!$A$1:$D$20</definedName>
  </definedNames>
  <calcPr calcId="162913"/>
</workbook>
</file>

<file path=xl/calcChain.xml><?xml version="1.0" encoding="utf-8"?>
<calcChain xmlns="http://schemas.openxmlformats.org/spreadsheetml/2006/main">
  <c r="D17" i="1" l="1"/>
  <c r="D15" i="1"/>
  <c r="D16" i="1"/>
</calcChain>
</file>

<file path=xl/sharedStrings.xml><?xml version="1.0" encoding="utf-8"?>
<sst xmlns="http://schemas.openxmlformats.org/spreadsheetml/2006/main" count="27" uniqueCount="22">
  <si>
    <t>№ п/п</t>
  </si>
  <si>
    <t>Наименование работы</t>
  </si>
  <si>
    <t>Ед. изм.</t>
  </si>
  <si>
    <t>1 м/п</t>
  </si>
  <si>
    <t xml:space="preserve">Восстановление плиточного покрытия нарушенного при производстве работ </t>
  </si>
  <si>
    <t>1 м2</t>
  </si>
  <si>
    <t xml:space="preserve">Восстановление асфальтового  покрытия нарушенного при производстве работ </t>
  </si>
  <si>
    <t>1м3</t>
  </si>
  <si>
    <t xml:space="preserve">Восстановление газонного покрытия нарушенного при производстве работ </t>
  </si>
  <si>
    <t>Устройство бетонной подготовки</t>
  </si>
  <si>
    <t>Устройство подстилающих и выравнивающих оснований из песка</t>
  </si>
  <si>
    <t>Устройство подстилающих и выравнивающих оснований из пескоцемента</t>
  </si>
  <si>
    <t>Устройство подстилающих и выравнивающих оснований из щебня</t>
  </si>
  <si>
    <t>Предельная стоимость за ед. изм. с учетом стоимости материалов без НДС в руб.</t>
  </si>
  <si>
    <t>Единичные расценки на выполнение работ по устройству проколов КЛ 0,4-10кВ
 и  восстановлению нарушенного покрытия территории после ремонта кабельных линий</t>
  </si>
  <si>
    <t>Выполнение прокола кабельной линии</t>
  </si>
  <si>
    <t>Восстановление бордюров и   поребриков</t>
  </si>
  <si>
    <t>1м/п</t>
  </si>
  <si>
    <t>Итого</t>
  </si>
  <si>
    <t>НДС 20%</t>
  </si>
  <si>
    <t>Всего с НДС</t>
  </si>
  <si>
    <t>Приложение к ТЗ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</si>
</sst>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/>
    </xf>
    <xf numFmtId="0" fontId="3" fillId="0" borderId="0" xfId="0" applyFont="1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Border="1" applyAlignment="1">
      <alignment horizontal="righ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8" fillId="0" borderId="0" xfId="1" applyFont="1" applyAlignment="1">
      <alignment horizontal="right" vertical="top"/>
    </xf>
    <xf numFmtId="0" fontId="3" fillId="0" borderId="0" xfId="1" applyFont="1"/>
    <xf numFmtId="0" fontId="5" fillId="0" borderId="0" xfId="1" applyFont="1" applyAlignment="1">
      <alignment horizontal="right" vertical="top"/>
    </xf>
    <xf numFmtId="49" fontId="5" fillId="0" borderId="0" xfId="1" applyNumberFormat="1" applyFont="1" applyAlignment="1">
      <alignment horizontal="left" vertical="top"/>
    </xf>
    <xf numFmtId="0" fontId="5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49" fontId="9" fillId="0" borderId="0" xfId="1" applyNumberFormat="1" applyFont="1" applyAlignment="1">
      <alignment horizontal="left" vertical="top"/>
    </xf>
    <xf numFmtId="0" fontId="9" fillId="0" borderId="0" xfId="1" applyFont="1" applyAlignment="1">
      <alignment horizontal="left" vertical="top" wrapText="1"/>
    </xf>
    <xf numFmtId="0" fontId="9" fillId="0" borderId="0" xfId="1" applyFont="1" applyAlignment="1">
      <alignment horizontal="center" vertical="top" wrapText="1"/>
    </xf>
    <xf numFmtId="0" fontId="9" fillId="0" borderId="0" xfId="1" applyFont="1" applyAlignment="1">
      <alignment horizontal="right" vertical="top"/>
    </xf>
    <xf numFmtId="0" fontId="5" fillId="0" borderId="0" xfId="0" applyFont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49" fontId="5" fillId="0" borderId="1" xfId="1" applyNumberFormat="1" applyFont="1" applyBorder="1" applyAlignment="1">
      <alignment horizontal="left" vertical="top"/>
    </xf>
    <xf numFmtId="0" fontId="5" fillId="0" borderId="1" xfId="1" applyFont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5" fillId="0" borderId="0" xfId="1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view="pageBreakPreview" zoomScaleNormal="100" zoomScaleSheetLayoutView="100" workbookViewId="0">
      <selection activeCell="D20" sqref="D20"/>
    </sheetView>
  </sheetViews>
  <sheetFormatPr defaultRowHeight="15" outlineLevelRow="1" x14ac:dyDescent="0.25"/>
  <cols>
    <col min="1" max="1" width="13.7109375" customWidth="1"/>
    <col min="2" max="2" width="81.5703125" customWidth="1"/>
    <col min="3" max="3" width="17.7109375" style="1" customWidth="1"/>
    <col min="4" max="4" width="36.42578125" customWidth="1"/>
  </cols>
  <sheetData>
    <row r="1" spans="1:12" s="8" customFormat="1" ht="12.75" outlineLevel="1" x14ac:dyDescent="0.2">
      <c r="A1" s="9"/>
      <c r="B1" s="10"/>
      <c r="C1" s="7"/>
      <c r="D1" s="38" t="s">
        <v>21</v>
      </c>
      <c r="E1" s="6"/>
      <c r="F1" s="6"/>
      <c r="G1" s="6"/>
      <c r="K1" s="6"/>
      <c r="L1" s="6"/>
    </row>
    <row r="2" spans="1:12" s="8" customFormat="1" ht="12.75" x14ac:dyDescent="0.2">
      <c r="A2" s="5"/>
      <c r="B2" s="9"/>
      <c r="C2" s="3"/>
      <c r="D2" s="4"/>
      <c r="E2" s="11"/>
      <c r="F2" s="11"/>
      <c r="G2" s="11"/>
      <c r="H2" s="6"/>
      <c r="I2" s="6"/>
      <c r="J2" s="6"/>
      <c r="K2" s="6"/>
      <c r="L2" s="6"/>
    </row>
    <row r="3" spans="1:12" s="8" customFormat="1" ht="33" customHeight="1" x14ac:dyDescent="0.2">
      <c r="A3" s="37" t="s">
        <v>14</v>
      </c>
      <c r="B3" s="37"/>
      <c r="C3" s="37"/>
      <c r="D3" s="37"/>
      <c r="E3" s="11"/>
      <c r="F3" s="11"/>
      <c r="G3" s="11"/>
      <c r="H3" s="6"/>
      <c r="I3" s="6"/>
      <c r="J3" s="6"/>
      <c r="K3" s="6"/>
      <c r="L3" s="6"/>
    </row>
    <row r="4" spans="1:12" s="8" customFormat="1" ht="15.75" x14ac:dyDescent="0.2">
      <c r="A4" s="28"/>
      <c r="B4" s="28"/>
      <c r="C4" s="28"/>
      <c r="D4" s="28"/>
      <c r="E4" s="11"/>
      <c r="F4" s="11"/>
      <c r="G4" s="11"/>
      <c r="H4" s="6"/>
      <c r="I4" s="6"/>
      <c r="J4" s="6"/>
      <c r="K4" s="6"/>
      <c r="L4" s="6"/>
    </row>
    <row r="5" spans="1:12" s="8" customFormat="1" ht="47.25" x14ac:dyDescent="0.2">
      <c r="A5" s="12" t="s">
        <v>0</v>
      </c>
      <c r="B5" s="12" t="s">
        <v>1</v>
      </c>
      <c r="C5" s="12" t="s">
        <v>2</v>
      </c>
      <c r="D5" s="12" t="s">
        <v>13</v>
      </c>
      <c r="E5" s="11"/>
      <c r="F5" s="11"/>
      <c r="G5" s="11"/>
      <c r="H5" s="6"/>
      <c r="I5" s="6"/>
      <c r="J5" s="6"/>
      <c r="K5" s="6"/>
      <c r="L5" s="6"/>
    </row>
    <row r="6" spans="1:12" ht="22.9" customHeight="1" x14ac:dyDescent="0.25">
      <c r="A6" s="12">
        <v>1</v>
      </c>
      <c r="B6" s="13" t="s">
        <v>15</v>
      </c>
      <c r="C6" s="12" t="s">
        <v>3</v>
      </c>
      <c r="D6" s="29">
        <v>5793</v>
      </c>
      <c r="E6" s="2"/>
      <c r="F6" s="2"/>
      <c r="G6" s="2"/>
    </row>
    <row r="7" spans="1:12" ht="19.899999999999999" customHeight="1" x14ac:dyDescent="0.25">
      <c r="A7" s="12">
        <v>2</v>
      </c>
      <c r="B7" s="13" t="s">
        <v>4</v>
      </c>
      <c r="C7" s="12" t="s">
        <v>5</v>
      </c>
      <c r="D7" s="29">
        <v>3978.6666666666665</v>
      </c>
      <c r="E7" s="2"/>
      <c r="F7" s="2"/>
      <c r="G7" s="2"/>
    </row>
    <row r="8" spans="1:12" ht="22.15" customHeight="1" x14ac:dyDescent="0.25">
      <c r="A8" s="12">
        <v>3</v>
      </c>
      <c r="B8" s="13" t="s">
        <v>6</v>
      </c>
      <c r="C8" s="12" t="s">
        <v>5</v>
      </c>
      <c r="D8" s="29">
        <v>5249.333333333333</v>
      </c>
    </row>
    <row r="9" spans="1:12" ht="22.9" customHeight="1" x14ac:dyDescent="0.25">
      <c r="A9" s="12">
        <v>4</v>
      </c>
      <c r="B9" s="13" t="s">
        <v>10</v>
      </c>
      <c r="C9" s="12" t="s">
        <v>7</v>
      </c>
      <c r="D9" s="29">
        <v>1369.3333333333333</v>
      </c>
    </row>
    <row r="10" spans="1:12" ht="22.9" customHeight="1" x14ac:dyDescent="0.25">
      <c r="A10" s="12">
        <v>5</v>
      </c>
      <c r="B10" s="13" t="s">
        <v>11</v>
      </c>
      <c r="C10" s="12" t="s">
        <v>7</v>
      </c>
      <c r="D10" s="29">
        <v>1904.6666666666667</v>
      </c>
    </row>
    <row r="11" spans="1:12" ht="22.9" customHeight="1" x14ac:dyDescent="0.25">
      <c r="A11" s="12">
        <v>6</v>
      </c>
      <c r="B11" s="13" t="s">
        <v>12</v>
      </c>
      <c r="C11" s="12" t="s">
        <v>7</v>
      </c>
      <c r="D11" s="29">
        <v>3599.3333333333335</v>
      </c>
    </row>
    <row r="12" spans="1:12" ht="22.9" customHeight="1" x14ac:dyDescent="0.25">
      <c r="A12" s="12">
        <v>7</v>
      </c>
      <c r="B12" s="13" t="s">
        <v>8</v>
      </c>
      <c r="C12" s="12" t="s">
        <v>5</v>
      </c>
      <c r="D12" s="29">
        <v>970</v>
      </c>
    </row>
    <row r="13" spans="1:12" ht="18.600000000000001" customHeight="1" x14ac:dyDescent="0.25">
      <c r="A13" s="12">
        <v>8</v>
      </c>
      <c r="B13" s="13" t="s">
        <v>16</v>
      </c>
      <c r="C13" s="12" t="s">
        <v>3</v>
      </c>
      <c r="D13" s="29">
        <v>2750</v>
      </c>
    </row>
    <row r="14" spans="1:12" ht="19.899999999999999" customHeight="1" x14ac:dyDescent="0.25">
      <c r="A14" s="12">
        <v>9</v>
      </c>
      <c r="B14" s="13" t="s">
        <v>9</v>
      </c>
      <c r="C14" s="12" t="s">
        <v>17</v>
      </c>
      <c r="D14" s="29">
        <v>11877</v>
      </c>
    </row>
    <row r="15" spans="1:12" ht="15.75" x14ac:dyDescent="0.25">
      <c r="A15" s="30"/>
      <c r="B15" s="35" t="s">
        <v>18</v>
      </c>
      <c r="C15" s="31"/>
      <c r="D15" s="34">
        <f>SUM(D6:D14)</f>
        <v>37491.333333333328</v>
      </c>
    </row>
    <row r="16" spans="1:12" ht="15.75" x14ac:dyDescent="0.25">
      <c r="A16" s="12"/>
      <c r="B16" s="35" t="s">
        <v>19</v>
      </c>
      <c r="C16" s="12"/>
      <c r="D16" s="34">
        <f>D15*0.2</f>
        <v>7498.2666666666664</v>
      </c>
    </row>
    <row r="17" spans="1:11" s="19" customFormat="1" ht="15.75" x14ac:dyDescent="0.2">
      <c r="A17" s="32"/>
      <c r="B17" s="35" t="s">
        <v>20</v>
      </c>
      <c r="C17" s="33"/>
      <c r="D17" s="34">
        <f>D16+D15</f>
        <v>44989.599999999991</v>
      </c>
      <c r="E17" s="18"/>
      <c r="F17" s="18"/>
      <c r="G17" s="18"/>
      <c r="H17" s="18"/>
      <c r="I17" s="18"/>
      <c r="J17" s="18"/>
      <c r="K17" s="18"/>
    </row>
    <row r="18" spans="1:11" s="19" customFormat="1" ht="15.75" x14ac:dyDescent="0.2">
      <c r="A18" s="21"/>
      <c r="B18" s="22"/>
      <c r="C18" s="23"/>
      <c r="D18" s="21"/>
      <c r="E18" s="18"/>
      <c r="F18" s="18"/>
      <c r="G18" s="18"/>
      <c r="H18" s="18"/>
      <c r="I18" s="18"/>
      <c r="J18" s="18"/>
      <c r="K18" s="18"/>
    </row>
    <row r="19" spans="1:11" s="19" customFormat="1" ht="15.75" x14ac:dyDescent="0.2">
      <c r="A19" s="24"/>
      <c r="B19" s="25"/>
      <c r="C19" s="26"/>
      <c r="D19" s="27"/>
      <c r="E19" s="18"/>
      <c r="F19" s="18"/>
      <c r="G19" s="18"/>
      <c r="H19" s="18"/>
      <c r="I19" s="18"/>
      <c r="J19" s="18"/>
      <c r="K19" s="18"/>
    </row>
    <row r="20" spans="1:11" ht="36" customHeight="1" x14ac:dyDescent="0.25">
      <c r="A20" s="36"/>
      <c r="B20" s="36"/>
      <c r="C20" s="20"/>
      <c r="D20" s="21"/>
    </row>
    <row r="21" spans="1:11" s="19" customFormat="1" ht="12.75" x14ac:dyDescent="0.2">
      <c r="A21" s="14"/>
      <c r="B21" s="15"/>
      <c r="C21" s="16"/>
      <c r="D21" s="14"/>
      <c r="E21" s="18"/>
      <c r="F21" s="18"/>
      <c r="G21" s="18"/>
      <c r="H21" s="18"/>
      <c r="I21" s="18"/>
      <c r="J21" s="18"/>
      <c r="K21" s="18"/>
    </row>
    <row r="22" spans="1:11" s="19" customFormat="1" ht="12.75" x14ac:dyDescent="0.2">
      <c r="A22" s="14"/>
      <c r="B22" s="15"/>
      <c r="C22" s="16"/>
      <c r="D22" s="17"/>
      <c r="E22" s="18"/>
      <c r="F22" s="18"/>
      <c r="G22" s="18"/>
      <c r="H22" s="18"/>
      <c r="I22" s="18"/>
      <c r="J22" s="18"/>
      <c r="K22" s="18"/>
    </row>
    <row r="23" spans="1:11" s="19" customFormat="1" ht="12.75" x14ac:dyDescent="0.2">
      <c r="A23" s="14"/>
      <c r="B23" s="15"/>
      <c r="C23" s="16"/>
      <c r="D23" s="17"/>
      <c r="E23" s="18"/>
      <c r="F23" s="18"/>
      <c r="G23" s="18"/>
      <c r="H23" s="18"/>
      <c r="I23" s="18"/>
      <c r="J23" s="18"/>
      <c r="K23" s="18"/>
    </row>
    <row r="24" spans="1:11" s="19" customFormat="1" ht="12.75" x14ac:dyDescent="0.2">
      <c r="A24" s="14"/>
      <c r="B24" s="15"/>
      <c r="C24" s="16"/>
      <c r="D24" s="17"/>
      <c r="E24" s="18"/>
      <c r="F24" s="18"/>
      <c r="G24" s="18"/>
      <c r="H24" s="18"/>
      <c r="I24" s="18"/>
      <c r="J24" s="18"/>
      <c r="K24" s="18"/>
    </row>
  </sheetData>
  <mergeCells count="2">
    <mergeCell ref="A20:B20"/>
    <mergeCell ref="A3:D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Горбатовская Наталья Юрьевна</dc:creator>
  <cp:lastModifiedBy>Горбатовская Наталья Юрьевна</cp:lastModifiedBy>
  <cp:lastPrinted>2022-07-29T12:59:22Z</cp:lastPrinted>
  <dcterms:created xsi:type="dcterms:W3CDTF">2017-10-13T13:31:18Z</dcterms:created>
  <dcterms:modified xsi:type="dcterms:W3CDTF">2022-07-29T13:00:32Z</dcterms:modified>
</cp:coreProperties>
</file>