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65" windowWidth="15120" windowHeight="7650"/>
  </bookViews>
  <sheets>
    <sheet name="82_лот_()" sheetId="2" r:id="rId1"/>
  </sheets>
  <definedNames>
    <definedName name="_xlnm._FilterDatabase" localSheetId="0" hidden="1">'82_лот_()'!$A$2:$BM$199</definedName>
    <definedName name="_xlnm.Print_Titles" localSheetId="0">'82_лот_()'!$2:$2</definedName>
    <definedName name="_xlnm.Print_Area" localSheetId="0">'82_лот_()'!$A$1:$BM$12</definedName>
  </definedNames>
  <calcPr calcId="124519"/>
</workbook>
</file>

<file path=xl/calcChain.xml><?xml version="1.0" encoding="utf-8"?>
<calcChain xmlns="http://schemas.openxmlformats.org/spreadsheetml/2006/main">
  <c r="O7" i="2"/>
  <c r="P7"/>
  <c r="Q7"/>
  <c r="R7"/>
  <c r="S7"/>
  <c r="T7"/>
  <c r="Z7"/>
  <c r="AB7"/>
  <c r="AD7"/>
  <c r="AE7"/>
  <c r="AF7"/>
  <c r="AG7"/>
  <c r="AH7"/>
  <c r="AI7"/>
  <c r="AJ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N7"/>
  <c r="M6" l="1"/>
  <c r="M5"/>
  <c r="M4"/>
  <c r="N4" s="1"/>
  <c r="N6"/>
  <c r="Q6" s="1"/>
  <c r="T5"/>
  <c r="N5" s="1"/>
  <c r="R3"/>
  <c r="O3"/>
  <c r="AJ3" l="1"/>
  <c r="S4"/>
  <c r="P4"/>
  <c r="Q4"/>
  <c r="Q3" s="1"/>
  <c r="N3"/>
  <c r="P6"/>
  <c r="S6"/>
  <c r="T6" l="1"/>
  <c r="AL3" s="1"/>
  <c r="S3"/>
  <c r="T4"/>
  <c r="P3"/>
  <c r="T3" l="1"/>
  <c r="AF3"/>
  <c r="BK3" l="1"/>
</calcChain>
</file>

<file path=xl/sharedStrings.xml><?xml version="1.0" encoding="utf-8"?>
<sst xmlns="http://schemas.openxmlformats.org/spreadsheetml/2006/main" count="71" uniqueCount="63">
  <si>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</si>
  <si>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</si>
  <si>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</si>
  <si>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</si>
  <si>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</si>
  <si>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</si>
  <si>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</si>
  <si>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</si>
  <si>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</si>
  <si>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</si>
  <si>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</si>
  <si>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</si>
  <si>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</si>
  <si>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</si>
  <si>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</si>
  <si>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</si>
  <si>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</si>
  <si>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</si>
  <si>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</si>
  <si>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</si>
  <si>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</si>
  <si>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</si>
  <si>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</si>
  <si>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</si>
  <si>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</si>
  <si>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</si>
  <si>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</si>
  <si>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</si>
  <si>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</si>
  <si>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</si>
  <si>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</si>
  <si>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</si>
  <si>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</si>
  <si>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</si>
  <si>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</si>
  <si>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</si>
  <si>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</si>
  <si>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</si>
  <si>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</si>
  <si>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41283542 (ВЭС-3212/2016)</t>
  </si>
  <si>
    <t>ООО "Курскзернопром"</t>
  </si>
  <si>
    <t>ЧРЭС</t>
  </si>
  <si>
    <t>Курская обл., Черемисиновский район, пос. Черемисиново, ул. Дзержинского, д. 20</t>
  </si>
  <si>
    <t>- проектирование и строительство ЛЭП-10 кВ от опоры № 1  существующей ВЛ-10 кВ №626 (инв.№ 2840) ПС 35/10 кВ "Петрово" до границ земельного учатска Заявителя протяженностью 2,6 км (ВЛ-10 кВ защищенным проводом-2,3 км, КЛ-10 кВ-0,3 км (в т.ч. 0,15 км-прокол ГНБ под ж/ дорогой)).Монтаж разъединителя 10 кВ на концевой опоре проектируемого  участка ВЛ-10 кВ.</t>
  </si>
  <si>
    <t>Реконструкция существующей ВЛ-10 кВ №626 (инв. № 2840) в части монтажа ответвительной арматуры к опоре ВЛ-10 кВ в точке врезки.</t>
  </si>
  <si>
    <t>Реконструкция ВЛ-0,4 кВ с монтажом 2-х дополнительных проводов</t>
  </si>
  <si>
    <t>Реконструкция ВЛ-0,4 кВ с монтажом дополнительного провода</t>
  </si>
  <si>
    <t>ВЛ-10 кВ №626 (инв. № 2840)</t>
  </si>
  <si>
    <t>0,3, в т.ч. 0,15 км-прокол ГНБ под ж/ дорогой (сеч. 120 мм2)</t>
  </si>
  <si>
    <t>Реконструкция ВЛ-0,4 кВ</t>
  </si>
  <si>
    <t>Реконструкция ВЛ-0,4 кВ с монтажом 4-х проводов, км</t>
  </si>
  <si>
    <t>ИТОГО: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</si>
  <si>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</si>
  <si>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</si>
  <si>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</si>
  <si>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</si>
  <si>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</si>
  <si>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</si>
  <si>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</si>
  <si>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</si>
  <si>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</si>
  <si>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 xml:space="preserve">0,3, в т.ч. 0,15 км-прокол ГНБ под ж/ дорогой </t>
  </si>
  <si>
    <t>Приложение к очереди 82 не льготники-2 (В-3212)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</si>
</sst>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"/>
    <numFmt numFmtId="166" formatCode="0.0"/>
  </numFmts>
  <fonts count="17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sz val="85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35"/>
      <color theme="1"/>
      <name val="Times New Roman"/>
      <family val="1"/>
      <charset val="204"/>
    </font>
    <font>
      <sz val="45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4" fontId="2" fillId="0" borderId="0" xfId="0" applyNumberFormat="1" applyFont="1" applyFill="1"/>
    <xf numFmtId="0" fontId="4" fillId="0" borderId="0" xfId="0" applyFont="1" applyFill="1"/>
    <xf numFmtId="4" fontId="0" fillId="0" borderId="0" xfId="0" applyNumberFormat="1" applyFill="1"/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14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6" fillId="0" borderId="0" xfId="0" applyFont="1" applyFill="1"/>
    <xf numFmtId="0" fontId="6" fillId="0" borderId="4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227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H5" sqref="H5"/>
    </sheetView>
  </sheetViews>
  <sheetFormatPr defaultColWidth="9.140625" defaultRowHeight="27.75"/>
  <cols>
    <col min="1" max="1" width="32.140625" style="3" customWidth="1"/>
    <col min="2" max="2" width="33.28515625" style="3" customWidth="1"/>
    <col min="3" max="3" width="32.42578125" style="3" customWidth="1"/>
    <col min="4" max="4" width="23.2851562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42.28515625" style="3" customWidth="1"/>
    <col min="9" max="9" width="51.85546875" style="2" customWidth="1"/>
    <col min="10" max="10" width="47.7109375" style="2" customWidth="1"/>
    <col min="11" max="11" width="23" style="2" customWidth="1"/>
    <col min="12" max="12" width="42.5703125" style="9" customWidth="1"/>
    <col min="13" max="13" width="44.85546875" style="9" customWidth="1"/>
    <col min="14" max="14" width="41" style="9" customWidth="1"/>
    <col min="15" max="15" width="0.140625" style="9" customWidth="1"/>
    <col min="16" max="16" width="36.5703125" style="9" customWidth="1"/>
    <col min="17" max="17" width="33.28515625" style="9" customWidth="1"/>
    <col min="18" max="18" width="23.140625" style="9" customWidth="1"/>
    <col min="19" max="19" width="29.85546875" style="9" customWidth="1"/>
    <col min="20" max="20" width="33.7109375" style="9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32.140625" style="1" customWidth="1"/>
    <col min="33" max="33" width="37.7109375" style="1" hidden="1" customWidth="1"/>
    <col min="34" max="34" width="21" style="1" hidden="1" customWidth="1"/>
    <col min="35" max="35" width="25.42578125" style="1" customWidth="1"/>
    <col min="36" max="36" width="27.28515625" style="1" customWidth="1"/>
    <col min="37" max="37" width="38.85546875" style="1" customWidth="1"/>
    <col min="38" max="38" width="32.1406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hidden="1" customWidth="1"/>
    <col min="44" max="44" width="22" style="1" hidden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hidden="1" customWidth="1"/>
    <col min="52" max="52" width="24.28515625" style="1" hidden="1" customWidth="1"/>
    <col min="53" max="53" width="50.5703125" style="1" hidden="1" customWidth="1"/>
    <col min="54" max="54" width="21.85546875" style="1" hidden="1" customWidth="1"/>
    <col min="55" max="55" width="38.28515625" style="1" hidden="1" customWidth="1"/>
    <col min="56" max="56" width="18.140625" style="1" hidden="1" customWidth="1"/>
    <col min="57" max="57" width="22.5703125" style="1" hidden="1" customWidth="1"/>
    <col min="58" max="58" width="24.140625" style="1" hidden="1" customWidth="1"/>
    <col min="59" max="59" width="33.85546875" style="1" hidden="1" customWidth="1"/>
    <col min="60" max="60" width="18.5703125" style="1" hidden="1" customWidth="1"/>
    <col min="61" max="61" width="32.5703125" style="1" hidden="1" customWidth="1"/>
    <col min="62" max="62" width="33" style="1" hidden="1" customWidth="1"/>
    <col min="63" max="63" width="31.5703125" style="10" customWidth="1"/>
    <col min="64" max="64" width="37.28515625" style="8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>
      <c r="B1" s="92" t="s">
        <v>62</v>
      </c>
      <c r="C1" s="7"/>
      <c r="D1" s="4"/>
      <c r="E1" s="4"/>
    </row>
    <row r="2" spans="1:70" s="16" customFormat="1" ht="282.75" customHeight="1">
      <c r="A2" s="14" t="s">
        <v>0</v>
      </c>
      <c r="B2" s="14" t="s">
        <v>23</v>
      </c>
      <c r="C2" s="14" t="s">
        <v>24</v>
      </c>
      <c r="D2" s="14" t="s">
        <v>29</v>
      </c>
      <c r="E2" s="14" t="s">
        <v>26</v>
      </c>
      <c r="F2" s="14" t="s">
        <v>1</v>
      </c>
      <c r="G2" s="14" t="s">
        <v>2</v>
      </c>
      <c r="H2" s="14" t="s">
        <v>18</v>
      </c>
      <c r="I2" s="14" t="s">
        <v>22</v>
      </c>
      <c r="J2" s="14" t="s">
        <v>3</v>
      </c>
      <c r="K2" s="14" t="s">
        <v>27</v>
      </c>
      <c r="L2" s="14" t="s">
        <v>30</v>
      </c>
      <c r="M2" s="14" t="s">
        <v>31</v>
      </c>
      <c r="N2" s="14" t="s">
        <v>32</v>
      </c>
      <c r="O2" s="14"/>
      <c r="P2" s="14" t="s">
        <v>33</v>
      </c>
      <c r="Q2" s="14" t="s">
        <v>34</v>
      </c>
      <c r="R2" s="14" t="s">
        <v>35</v>
      </c>
      <c r="S2" s="14" t="s">
        <v>36</v>
      </c>
      <c r="T2" s="14" t="s">
        <v>37</v>
      </c>
      <c r="U2" s="14" t="s">
        <v>4</v>
      </c>
      <c r="V2" s="14"/>
      <c r="W2" s="14" t="s">
        <v>21</v>
      </c>
      <c r="X2" s="14"/>
      <c r="Y2" s="14" t="s">
        <v>28</v>
      </c>
      <c r="Z2" s="14"/>
      <c r="AA2" s="14" t="s">
        <v>5</v>
      </c>
      <c r="AB2" s="14"/>
      <c r="AC2" s="14" t="s">
        <v>6</v>
      </c>
      <c r="AD2" s="14"/>
      <c r="AE2" s="14" t="s">
        <v>7</v>
      </c>
      <c r="AF2" s="14"/>
      <c r="AG2" s="14" t="s">
        <v>8</v>
      </c>
      <c r="AH2" s="14"/>
      <c r="AI2" s="14" t="s">
        <v>9</v>
      </c>
      <c r="AJ2" s="14"/>
      <c r="AK2" s="14" t="s">
        <v>10</v>
      </c>
      <c r="AL2" s="14"/>
      <c r="AM2" s="14" t="s">
        <v>11</v>
      </c>
      <c r="AN2" s="14"/>
      <c r="AO2" s="14" t="s">
        <v>10</v>
      </c>
      <c r="AP2" s="14"/>
      <c r="AQ2" s="14" t="s">
        <v>12</v>
      </c>
      <c r="AR2" s="14"/>
      <c r="AS2" s="14" t="s">
        <v>25</v>
      </c>
      <c r="AT2" s="14"/>
      <c r="AU2" s="14" t="s">
        <v>13</v>
      </c>
      <c r="AV2" s="14"/>
      <c r="AW2" s="14" t="s">
        <v>14</v>
      </c>
      <c r="AX2" s="14"/>
      <c r="AY2" s="14" t="s">
        <v>15</v>
      </c>
      <c r="AZ2" s="14" t="s">
        <v>32</v>
      </c>
      <c r="BA2" s="14" t="s">
        <v>16</v>
      </c>
      <c r="BB2" s="14" t="s">
        <v>38</v>
      </c>
      <c r="BC2" s="14" t="s">
        <v>49</v>
      </c>
      <c r="BD2" s="14"/>
      <c r="BE2" s="14" t="s">
        <v>46</v>
      </c>
      <c r="BF2" s="14"/>
      <c r="BG2" s="14" t="s">
        <v>45</v>
      </c>
      <c r="BH2" s="14"/>
      <c r="BI2" s="14" t="s">
        <v>50</v>
      </c>
      <c r="BJ2" s="14"/>
      <c r="BK2" s="23" t="s">
        <v>20</v>
      </c>
      <c r="BL2" s="18" t="s">
        <v>19</v>
      </c>
      <c r="BM2" s="78" t="s">
        <v>17</v>
      </c>
      <c r="BN2" s="72"/>
    </row>
    <row r="3" spans="1:70" s="16" customFormat="1" ht="324.75" customHeight="1">
      <c r="A3" s="11" t="s">
        <v>39</v>
      </c>
      <c r="B3" s="12">
        <v>41283542</v>
      </c>
      <c r="C3" s="13">
        <v>5552038.6200000001</v>
      </c>
      <c r="D3" s="13">
        <v>5552.0386200000003</v>
      </c>
      <c r="E3" s="14">
        <v>500</v>
      </c>
      <c r="F3" s="12" t="s">
        <v>40</v>
      </c>
      <c r="G3" s="12" t="s">
        <v>41</v>
      </c>
      <c r="H3" s="12" t="s">
        <v>42</v>
      </c>
      <c r="I3" s="93" t="s">
        <v>43</v>
      </c>
      <c r="J3" s="93" t="s">
        <v>44</v>
      </c>
      <c r="K3" s="14" t="s">
        <v>47</v>
      </c>
      <c r="L3" s="14"/>
      <c r="M3" s="14"/>
      <c r="N3" s="17">
        <f>SUM(N4:N6)</f>
        <v>5332.1779999999999</v>
      </c>
      <c r="O3" s="17">
        <f t="shared" ref="O3:T3" si="0">SUM(O4:O6)</f>
        <v>0</v>
      </c>
      <c r="P3" s="17">
        <f t="shared" si="0"/>
        <v>426.21264000000002</v>
      </c>
      <c r="Q3" s="17">
        <f t="shared" si="0"/>
        <v>4622.98146</v>
      </c>
      <c r="R3" s="17">
        <f t="shared" si="0"/>
        <v>45.18</v>
      </c>
      <c r="S3" s="17">
        <f t="shared" si="0"/>
        <v>237.8039</v>
      </c>
      <c r="T3" s="17">
        <f t="shared" si="0"/>
        <v>5332.1779999999999</v>
      </c>
      <c r="U3" s="15"/>
      <c r="V3" s="15"/>
      <c r="W3" s="15"/>
      <c r="X3" s="15"/>
      <c r="Y3" s="15"/>
      <c r="Z3" s="15"/>
      <c r="AA3" s="15"/>
      <c r="AB3" s="15"/>
      <c r="AC3" s="15"/>
      <c r="AD3" s="15"/>
      <c r="AE3" s="14">
        <v>2.2999999999999998</v>
      </c>
      <c r="AF3" s="17">
        <f>T4</f>
        <v>3877.7080000000001</v>
      </c>
      <c r="AG3" s="17"/>
      <c r="AH3" s="15"/>
      <c r="AI3" s="65">
        <v>1</v>
      </c>
      <c r="AJ3" s="17">
        <f>T5</f>
        <v>60.52</v>
      </c>
      <c r="AK3" s="14" t="s">
        <v>48</v>
      </c>
      <c r="AL3" s="17">
        <f>T6</f>
        <v>1393.9500000000003</v>
      </c>
      <c r="AM3" s="14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4"/>
      <c r="AZ3" s="14"/>
      <c r="BA3" s="65"/>
      <c r="BB3" s="67"/>
      <c r="BC3" s="17"/>
      <c r="BD3" s="15"/>
      <c r="BE3" s="14"/>
      <c r="BF3" s="17"/>
      <c r="BG3" s="14"/>
      <c r="BH3" s="17"/>
      <c r="BI3" s="14"/>
      <c r="BJ3" s="15"/>
      <c r="BK3" s="94">
        <f>AF3+AJ3+AL3</f>
        <v>5332.1779999999999</v>
      </c>
      <c r="BL3" s="18">
        <v>42931</v>
      </c>
      <c r="BM3" s="15"/>
      <c r="BN3" s="15"/>
      <c r="BO3" s="17"/>
      <c r="BP3" s="17"/>
      <c r="BQ3" s="18"/>
      <c r="BR3" s="19"/>
    </row>
    <row r="4" spans="1:70" s="16" customFormat="1" ht="220.5" customHeight="1">
      <c r="A4" s="11"/>
      <c r="B4" s="12"/>
      <c r="C4" s="13"/>
      <c r="D4" s="13"/>
      <c r="E4" s="14"/>
      <c r="F4" s="12"/>
      <c r="G4" s="12"/>
      <c r="H4" s="12"/>
      <c r="I4" s="95"/>
      <c r="J4" s="95"/>
      <c r="K4" s="14"/>
      <c r="L4" s="14" t="s">
        <v>7</v>
      </c>
      <c r="M4" s="14">
        <f>AE3</f>
        <v>2.2999999999999998</v>
      </c>
      <c r="N4" s="17">
        <f>M4*1492*1.13</f>
        <v>3877.7079999999996</v>
      </c>
      <c r="O4" s="17"/>
      <c r="P4" s="17">
        <f>N4*0.08</f>
        <v>310.21663999999998</v>
      </c>
      <c r="Q4" s="17">
        <f>N4*0.87</f>
        <v>3373.6059599999999</v>
      </c>
      <c r="R4" s="17">
        <v>0</v>
      </c>
      <c r="S4" s="17">
        <f>N4*0.05</f>
        <v>193.8854</v>
      </c>
      <c r="T4" s="17">
        <f>SUM(P4:S4)</f>
        <v>3877.7080000000001</v>
      </c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94"/>
      <c r="AJ4" s="15"/>
      <c r="AK4" s="15"/>
      <c r="AL4" s="15"/>
      <c r="AM4" s="15"/>
      <c r="AN4" s="15"/>
      <c r="AO4" s="15"/>
      <c r="AP4" s="15"/>
      <c r="AQ4" s="94"/>
      <c r="AR4" s="15"/>
      <c r="AS4" s="15"/>
      <c r="AT4" s="15"/>
      <c r="AU4" s="15"/>
      <c r="AV4" s="15"/>
      <c r="AW4" s="15"/>
      <c r="AX4" s="15"/>
      <c r="AY4" s="14"/>
      <c r="AZ4" s="14"/>
      <c r="BA4" s="65"/>
      <c r="BB4" s="67"/>
      <c r="BC4" s="17"/>
      <c r="BD4" s="15"/>
      <c r="BE4" s="14"/>
      <c r="BF4" s="17"/>
      <c r="BG4" s="14"/>
      <c r="BH4" s="17"/>
      <c r="BI4" s="14"/>
      <c r="BJ4" s="15"/>
      <c r="BK4" s="94"/>
      <c r="BL4" s="18"/>
      <c r="BM4" s="15"/>
      <c r="BN4" s="15"/>
      <c r="BO4" s="17"/>
      <c r="BP4" s="17"/>
      <c r="BQ4" s="18"/>
      <c r="BR4" s="19"/>
    </row>
    <row r="5" spans="1:70" s="16" customFormat="1" ht="155.25" customHeight="1">
      <c r="A5" s="11"/>
      <c r="B5" s="12"/>
      <c r="C5" s="13"/>
      <c r="D5" s="13"/>
      <c r="E5" s="14"/>
      <c r="F5" s="12"/>
      <c r="G5" s="12"/>
      <c r="H5" s="12"/>
      <c r="I5" s="95"/>
      <c r="J5" s="95"/>
      <c r="K5" s="14"/>
      <c r="L5" s="14" t="s">
        <v>9</v>
      </c>
      <c r="M5" s="14">
        <f>AI3</f>
        <v>1</v>
      </c>
      <c r="N5" s="17">
        <f>T5</f>
        <v>60.52</v>
      </c>
      <c r="O5" s="17"/>
      <c r="P5" s="17">
        <v>4.4800000000000004</v>
      </c>
      <c r="Q5" s="17">
        <v>8.76</v>
      </c>
      <c r="R5" s="17">
        <v>45.18</v>
      </c>
      <c r="S5" s="17">
        <v>2.1</v>
      </c>
      <c r="T5" s="17">
        <f t="shared" ref="T5:T6" si="1">SUM(P5:S5)</f>
        <v>60.52</v>
      </c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94"/>
      <c r="AJ5" s="15"/>
      <c r="AK5" s="15"/>
      <c r="AL5" s="15"/>
      <c r="AM5" s="15"/>
      <c r="AN5" s="15"/>
      <c r="AO5" s="15"/>
      <c r="AP5" s="15"/>
      <c r="AQ5" s="94"/>
      <c r="AR5" s="15"/>
      <c r="AS5" s="15"/>
      <c r="AT5" s="15"/>
      <c r="AU5" s="15"/>
      <c r="AV5" s="15"/>
      <c r="AW5" s="15"/>
      <c r="AX5" s="15"/>
      <c r="AY5" s="14"/>
      <c r="AZ5" s="14"/>
      <c r="BA5" s="65"/>
      <c r="BB5" s="67"/>
      <c r="BC5" s="17"/>
      <c r="BD5" s="15"/>
      <c r="BE5" s="14"/>
      <c r="BF5" s="17"/>
      <c r="BG5" s="14"/>
      <c r="BH5" s="17"/>
      <c r="BI5" s="14"/>
      <c r="BJ5" s="15"/>
      <c r="BK5" s="94"/>
      <c r="BL5" s="18"/>
      <c r="BM5" s="15"/>
      <c r="BN5" s="15"/>
      <c r="BO5" s="17"/>
      <c r="BP5" s="17"/>
      <c r="BQ5" s="18"/>
      <c r="BR5" s="19"/>
    </row>
    <row r="6" spans="1:70" s="16" customFormat="1" ht="157.5" customHeight="1">
      <c r="A6" s="11"/>
      <c r="B6" s="12"/>
      <c r="C6" s="13"/>
      <c r="D6" s="13"/>
      <c r="E6" s="14"/>
      <c r="F6" s="12"/>
      <c r="G6" s="12"/>
      <c r="H6" s="12"/>
      <c r="I6" s="96"/>
      <c r="J6" s="96"/>
      <c r="K6" s="14"/>
      <c r="L6" s="14" t="s">
        <v>10</v>
      </c>
      <c r="M6" s="14" t="str">
        <f>AK3</f>
        <v>0,3, в т.ч. 0,15 км-прокол ГНБ под ж/ дорогой (сеч. 120 мм2)</v>
      </c>
      <c r="N6" s="17">
        <f>((0.3-0.15)*2793)+(0.15*6500)</f>
        <v>1393.95</v>
      </c>
      <c r="O6" s="17"/>
      <c r="P6" s="17">
        <f>N6*0.08</f>
        <v>111.51600000000001</v>
      </c>
      <c r="Q6" s="17">
        <f>N6*0.89</f>
        <v>1240.6155000000001</v>
      </c>
      <c r="R6" s="17">
        <v>0</v>
      </c>
      <c r="S6" s="17">
        <f>N6*0.03</f>
        <v>41.8185</v>
      </c>
      <c r="T6" s="17">
        <f t="shared" si="1"/>
        <v>1393.9500000000003</v>
      </c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94"/>
      <c r="AJ6" s="15"/>
      <c r="AK6" s="15"/>
      <c r="AL6" s="15"/>
      <c r="AM6" s="15"/>
      <c r="AN6" s="15"/>
      <c r="AO6" s="15"/>
      <c r="AP6" s="15"/>
      <c r="AQ6" s="94"/>
      <c r="AR6" s="15"/>
      <c r="AS6" s="15"/>
      <c r="AT6" s="15"/>
      <c r="AU6" s="15"/>
      <c r="AV6" s="15"/>
      <c r="AW6" s="15"/>
      <c r="AX6" s="15"/>
      <c r="AY6" s="14"/>
      <c r="AZ6" s="14"/>
      <c r="BA6" s="65"/>
      <c r="BB6" s="67"/>
      <c r="BC6" s="17"/>
      <c r="BD6" s="15"/>
      <c r="BE6" s="14"/>
      <c r="BF6" s="17"/>
      <c r="BG6" s="14"/>
      <c r="BH6" s="17"/>
      <c r="BI6" s="14"/>
      <c r="BJ6" s="15"/>
      <c r="BK6" s="94"/>
      <c r="BL6" s="18"/>
      <c r="BM6" s="15"/>
      <c r="BN6" s="15"/>
      <c r="BO6" s="17"/>
      <c r="BP6" s="17"/>
      <c r="BQ6" s="18"/>
      <c r="BR6" s="19"/>
    </row>
    <row r="7" spans="1:70" s="91" customFormat="1" ht="339" customHeight="1">
      <c r="A7" s="79"/>
      <c r="B7" s="80"/>
      <c r="C7" s="81"/>
      <c r="D7" s="81"/>
      <c r="E7" s="82"/>
      <c r="F7" s="80"/>
      <c r="G7" s="80"/>
      <c r="H7" s="80"/>
      <c r="I7" s="80"/>
      <c r="J7" s="80"/>
      <c r="K7" s="82"/>
      <c r="L7" s="82"/>
      <c r="M7" s="82" t="s">
        <v>51</v>
      </c>
      <c r="N7" s="83">
        <f>N3</f>
        <v>5332.1779999999999</v>
      </c>
      <c r="O7" s="83">
        <f t="shared" ref="O7:BK7" si="2">O3</f>
        <v>0</v>
      </c>
      <c r="P7" s="83">
        <f t="shared" si="2"/>
        <v>426.21264000000002</v>
      </c>
      <c r="Q7" s="83">
        <f t="shared" si="2"/>
        <v>4622.98146</v>
      </c>
      <c r="R7" s="83">
        <f t="shared" si="2"/>
        <v>45.18</v>
      </c>
      <c r="S7" s="83">
        <f t="shared" si="2"/>
        <v>237.8039</v>
      </c>
      <c r="T7" s="83">
        <f t="shared" si="2"/>
        <v>5332.1779999999999</v>
      </c>
      <c r="U7" s="83"/>
      <c r="V7" s="83"/>
      <c r="W7" s="83"/>
      <c r="X7" s="83"/>
      <c r="Y7" s="83"/>
      <c r="Z7" s="83">
        <f t="shared" si="2"/>
        <v>0</v>
      </c>
      <c r="AA7" s="83"/>
      <c r="AB7" s="83">
        <f t="shared" si="2"/>
        <v>0</v>
      </c>
      <c r="AC7" s="83"/>
      <c r="AD7" s="83">
        <f t="shared" si="2"/>
        <v>0</v>
      </c>
      <c r="AE7" s="83">
        <f t="shared" si="2"/>
        <v>2.2999999999999998</v>
      </c>
      <c r="AF7" s="83">
        <f t="shared" si="2"/>
        <v>3877.7080000000001</v>
      </c>
      <c r="AG7" s="83">
        <f t="shared" si="2"/>
        <v>0</v>
      </c>
      <c r="AH7" s="83">
        <f t="shared" si="2"/>
        <v>0</v>
      </c>
      <c r="AI7" s="83">
        <f t="shared" si="2"/>
        <v>1</v>
      </c>
      <c r="AJ7" s="83">
        <f t="shared" si="2"/>
        <v>60.52</v>
      </c>
      <c r="AK7" s="83" t="s">
        <v>61</v>
      </c>
      <c r="AL7" s="83">
        <f t="shared" si="2"/>
        <v>1393.9500000000003</v>
      </c>
      <c r="AM7" s="83">
        <f t="shared" si="2"/>
        <v>0</v>
      </c>
      <c r="AN7" s="83">
        <f t="shared" si="2"/>
        <v>0</v>
      </c>
      <c r="AO7" s="83">
        <f t="shared" si="2"/>
        <v>0</v>
      </c>
      <c r="AP7" s="83">
        <f t="shared" si="2"/>
        <v>0</v>
      </c>
      <c r="AQ7" s="83">
        <f t="shared" si="2"/>
        <v>0</v>
      </c>
      <c r="AR7" s="83">
        <f t="shared" si="2"/>
        <v>0</v>
      </c>
      <c r="AS7" s="83">
        <f t="shared" si="2"/>
        <v>0</v>
      </c>
      <c r="AT7" s="83">
        <f t="shared" si="2"/>
        <v>0</v>
      </c>
      <c r="AU7" s="83">
        <f t="shared" si="2"/>
        <v>0</v>
      </c>
      <c r="AV7" s="83">
        <f t="shared" si="2"/>
        <v>0</v>
      </c>
      <c r="AW7" s="83">
        <f t="shared" si="2"/>
        <v>0</v>
      </c>
      <c r="AX7" s="83">
        <f t="shared" si="2"/>
        <v>0</v>
      </c>
      <c r="AY7" s="83">
        <f t="shared" si="2"/>
        <v>0</v>
      </c>
      <c r="AZ7" s="83">
        <f t="shared" si="2"/>
        <v>0</v>
      </c>
      <c r="BA7" s="83">
        <f t="shared" si="2"/>
        <v>0</v>
      </c>
      <c r="BB7" s="83">
        <f t="shared" si="2"/>
        <v>0</v>
      </c>
      <c r="BC7" s="83">
        <f t="shared" si="2"/>
        <v>0</v>
      </c>
      <c r="BD7" s="83">
        <f t="shared" si="2"/>
        <v>0</v>
      </c>
      <c r="BE7" s="83">
        <f t="shared" si="2"/>
        <v>0</v>
      </c>
      <c r="BF7" s="83">
        <f t="shared" si="2"/>
        <v>0</v>
      </c>
      <c r="BG7" s="83">
        <f t="shared" si="2"/>
        <v>0</v>
      </c>
      <c r="BH7" s="83">
        <f t="shared" si="2"/>
        <v>0</v>
      </c>
      <c r="BI7" s="83">
        <f t="shared" si="2"/>
        <v>0</v>
      </c>
      <c r="BJ7" s="83">
        <f t="shared" si="2"/>
        <v>0</v>
      </c>
      <c r="BK7" s="83">
        <f t="shared" si="2"/>
        <v>5332.1779999999999</v>
      </c>
      <c r="BL7" s="84"/>
      <c r="BM7" s="85"/>
      <c r="BN7" s="86"/>
      <c r="BO7" s="87"/>
      <c r="BP7" s="88"/>
      <c r="BQ7" s="89"/>
      <c r="BR7" s="90"/>
    </row>
    <row r="8" spans="1:70" s="72" customFormat="1" ht="231.75" customHeight="1">
      <c r="A8" s="69"/>
      <c r="B8" s="70"/>
      <c r="C8" s="71"/>
      <c r="D8" s="71"/>
      <c r="F8" s="70"/>
      <c r="G8" s="70"/>
      <c r="H8" s="70"/>
      <c r="I8" s="70"/>
      <c r="J8" s="70"/>
      <c r="K8" s="73"/>
      <c r="L8" s="73"/>
      <c r="M8" s="73"/>
      <c r="N8" s="73"/>
      <c r="O8" s="73"/>
      <c r="P8" s="73"/>
      <c r="Q8" s="73"/>
      <c r="R8" s="73"/>
      <c r="S8" s="73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3"/>
      <c r="AZ8" s="73"/>
      <c r="BA8" s="73"/>
      <c r="BB8" s="75"/>
      <c r="BC8" s="75"/>
      <c r="BD8" s="73"/>
      <c r="BE8" s="73"/>
      <c r="BF8" s="76"/>
      <c r="BG8" s="73"/>
      <c r="BH8" s="76"/>
      <c r="BI8" s="73"/>
      <c r="BJ8" s="73"/>
      <c r="BK8" s="74"/>
      <c r="BL8" s="20"/>
      <c r="BM8" s="74"/>
      <c r="BN8" s="74"/>
      <c r="BO8" s="77"/>
      <c r="BP8" s="34"/>
      <c r="BQ8" s="20"/>
      <c r="BR8" s="30"/>
    </row>
    <row r="9" spans="1:70" s="72" customFormat="1" ht="231.75" customHeight="1">
      <c r="A9" s="61" t="s">
        <v>52</v>
      </c>
      <c r="B9" s="70"/>
      <c r="C9" s="71"/>
      <c r="D9" s="71"/>
      <c r="F9" s="70"/>
      <c r="G9" s="70"/>
      <c r="H9" s="70"/>
      <c r="I9" s="61" t="s">
        <v>56</v>
      </c>
      <c r="J9" s="70"/>
      <c r="K9" s="73"/>
      <c r="L9" s="73"/>
      <c r="M9" s="73"/>
      <c r="N9" s="61" t="s">
        <v>57</v>
      </c>
      <c r="O9" s="73"/>
      <c r="P9" s="73"/>
      <c r="Q9" s="73"/>
      <c r="R9" s="73"/>
      <c r="S9" s="73"/>
      <c r="T9" s="73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3"/>
      <c r="BB9" s="75"/>
      <c r="BC9" s="75"/>
      <c r="BD9" s="73"/>
      <c r="BE9" s="73"/>
      <c r="BF9" s="76"/>
      <c r="BG9" s="73"/>
      <c r="BH9" s="76"/>
      <c r="BI9" s="73"/>
      <c r="BJ9" s="73"/>
      <c r="BK9" s="74"/>
      <c r="BL9" s="20"/>
      <c r="BM9" s="74"/>
      <c r="BN9" s="74"/>
      <c r="BO9" s="77"/>
      <c r="BP9" s="34"/>
      <c r="BQ9" s="20"/>
      <c r="BR9" s="30"/>
    </row>
    <row r="10" spans="1:70" s="72" customFormat="1" ht="182.25" customHeight="1">
      <c r="A10" s="61" t="s">
        <v>53</v>
      </c>
      <c r="B10" s="70"/>
      <c r="C10" s="71"/>
      <c r="D10" s="71"/>
      <c r="F10" s="70"/>
      <c r="G10" s="70"/>
      <c r="H10" s="70"/>
      <c r="I10" s="61" t="s">
        <v>56</v>
      </c>
      <c r="J10" s="70"/>
      <c r="K10" s="73"/>
      <c r="L10" s="73"/>
      <c r="M10" s="73"/>
      <c r="N10" s="61" t="s">
        <v>58</v>
      </c>
      <c r="O10" s="75"/>
      <c r="P10" s="75"/>
      <c r="Q10" s="75"/>
      <c r="R10" s="75"/>
      <c r="S10" s="75"/>
      <c r="T10" s="75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3"/>
      <c r="AZ10" s="73"/>
      <c r="BA10" s="73"/>
      <c r="BB10" s="75"/>
      <c r="BC10" s="75"/>
      <c r="BD10" s="73"/>
      <c r="BE10" s="73"/>
      <c r="BF10" s="75"/>
      <c r="BG10" s="73"/>
      <c r="BH10" s="73"/>
      <c r="BI10" s="75"/>
      <c r="BJ10" s="74"/>
      <c r="BK10" s="74"/>
      <c r="BL10" s="20"/>
      <c r="BM10" s="74"/>
      <c r="BN10" s="74"/>
      <c r="BO10" s="77"/>
      <c r="BP10" s="34"/>
      <c r="BQ10" s="20"/>
      <c r="BR10" s="30"/>
    </row>
    <row r="11" spans="1:70" s="72" customFormat="1" ht="182.25" customHeight="1">
      <c r="A11" s="61" t="s">
        <v>54</v>
      </c>
      <c r="B11" s="70"/>
      <c r="C11" s="71"/>
      <c r="D11" s="71"/>
      <c r="F11" s="70"/>
      <c r="G11" s="70"/>
      <c r="H11" s="70"/>
      <c r="I11" s="61" t="s">
        <v>56</v>
      </c>
      <c r="J11" s="70"/>
      <c r="K11" s="73"/>
      <c r="L11" s="73"/>
      <c r="M11" s="73"/>
      <c r="N11" s="61" t="s">
        <v>59</v>
      </c>
      <c r="O11" s="75"/>
      <c r="P11" s="75"/>
      <c r="Q11" s="75"/>
      <c r="R11" s="75"/>
      <c r="S11" s="75"/>
      <c r="T11" s="75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3"/>
      <c r="AZ11" s="73"/>
      <c r="BA11" s="73"/>
      <c r="BB11" s="75"/>
      <c r="BC11" s="75"/>
      <c r="BD11" s="73"/>
      <c r="BE11" s="73"/>
      <c r="BF11" s="75"/>
      <c r="BG11" s="73"/>
      <c r="BH11" s="73"/>
      <c r="BI11" s="75"/>
      <c r="BJ11" s="74"/>
      <c r="BK11" s="74"/>
      <c r="BL11" s="20"/>
      <c r="BM11" s="74"/>
      <c r="BN11" s="74"/>
      <c r="BO11" s="77"/>
      <c r="BP11" s="34"/>
      <c r="BQ11" s="20"/>
      <c r="BR11" s="30"/>
    </row>
    <row r="12" spans="1:70" s="72" customFormat="1" ht="177" customHeight="1">
      <c r="A12" s="61" t="s">
        <v>55</v>
      </c>
      <c r="B12" s="70"/>
      <c r="C12" s="71"/>
      <c r="D12" s="71"/>
      <c r="F12" s="70"/>
      <c r="G12" s="70"/>
      <c r="H12" s="70"/>
      <c r="I12" s="61" t="s">
        <v>56</v>
      </c>
      <c r="J12" s="70"/>
      <c r="K12" s="73"/>
      <c r="L12" s="73"/>
      <c r="M12" s="73"/>
      <c r="N12" s="61" t="s">
        <v>60</v>
      </c>
      <c r="O12" s="75"/>
      <c r="P12" s="75"/>
      <c r="Q12" s="75"/>
      <c r="R12" s="75"/>
      <c r="S12" s="75"/>
      <c r="T12" s="75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3"/>
      <c r="AZ12" s="73"/>
      <c r="BA12" s="73"/>
      <c r="BB12" s="75"/>
      <c r="BC12" s="75"/>
      <c r="BD12" s="73"/>
      <c r="BE12" s="73"/>
      <c r="BF12" s="75"/>
      <c r="BG12" s="73"/>
      <c r="BH12" s="73"/>
      <c r="BI12" s="75"/>
      <c r="BJ12" s="74"/>
      <c r="BK12" s="74"/>
      <c r="BL12" s="20"/>
      <c r="BM12" s="74"/>
      <c r="BN12" s="74"/>
      <c r="BO12" s="77"/>
      <c r="BP12" s="34"/>
      <c r="BQ12" s="20"/>
      <c r="BR12" s="30"/>
    </row>
    <row r="13" spans="1:70" s="16" customFormat="1" ht="177" customHeight="1">
      <c r="A13" s="62"/>
      <c r="B13" s="63"/>
      <c r="C13" s="64"/>
      <c r="D13" s="64"/>
      <c r="E13" s="65"/>
      <c r="F13" s="63"/>
      <c r="G13" s="63"/>
      <c r="H13" s="63"/>
      <c r="I13" s="63"/>
      <c r="J13" s="63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49"/>
      <c r="BB13" s="50"/>
      <c r="BC13" s="50"/>
      <c r="BD13" s="49"/>
      <c r="BE13" s="49"/>
      <c r="BF13" s="50"/>
      <c r="BG13" s="49"/>
      <c r="BH13" s="49"/>
      <c r="BI13" s="50"/>
      <c r="BJ13" s="51"/>
      <c r="BK13" s="51"/>
      <c r="BL13" s="66"/>
      <c r="BM13" s="51"/>
      <c r="BN13" s="51"/>
      <c r="BO13" s="35"/>
      <c r="BP13" s="67"/>
      <c r="BQ13" s="66"/>
      <c r="BR13" s="68"/>
    </row>
    <row r="14" spans="1:70" s="16" customFormat="1" ht="177" customHeight="1">
      <c r="A14" s="11"/>
      <c r="B14" s="12"/>
      <c r="C14" s="13"/>
      <c r="D14" s="13"/>
      <c r="E14" s="14"/>
      <c r="F14" s="12"/>
      <c r="G14" s="12"/>
      <c r="H14" s="12"/>
      <c r="I14" s="12"/>
      <c r="J14" s="12"/>
      <c r="K14" s="36"/>
      <c r="L14" s="36"/>
      <c r="M14" s="36"/>
      <c r="N14" s="37"/>
      <c r="O14" s="37"/>
      <c r="P14" s="37"/>
      <c r="Q14" s="37"/>
      <c r="R14" s="37"/>
      <c r="S14" s="37"/>
      <c r="T14" s="3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5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49"/>
      <c r="BB14" s="50"/>
      <c r="BC14" s="37"/>
      <c r="BD14" s="36"/>
      <c r="BE14" s="36"/>
      <c r="BF14" s="37"/>
      <c r="BG14" s="36"/>
      <c r="BH14" s="36"/>
      <c r="BI14" s="37"/>
      <c r="BJ14" s="27"/>
      <c r="BK14" s="27"/>
      <c r="BL14" s="18"/>
      <c r="BM14" s="27"/>
      <c r="BN14" s="27"/>
      <c r="BO14" s="28"/>
      <c r="BP14" s="17"/>
      <c r="BQ14" s="18"/>
      <c r="BR14" s="19"/>
    </row>
    <row r="15" spans="1:70" s="16" customFormat="1" ht="167.25" customHeight="1">
      <c r="A15" s="11"/>
      <c r="B15" s="12"/>
      <c r="C15" s="13"/>
      <c r="D15" s="13"/>
      <c r="E15" s="14"/>
      <c r="F15" s="12"/>
      <c r="G15" s="12"/>
      <c r="H15" s="12"/>
      <c r="I15" s="12"/>
      <c r="J15" s="12"/>
      <c r="K15" s="36"/>
      <c r="L15" s="36"/>
      <c r="M15" s="36"/>
      <c r="N15" s="37"/>
      <c r="O15" s="37"/>
      <c r="P15" s="37"/>
      <c r="Q15" s="37"/>
      <c r="R15" s="37"/>
      <c r="S15" s="37"/>
      <c r="T15" s="3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5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36"/>
      <c r="AZ15" s="36"/>
      <c r="BA15" s="49"/>
      <c r="BB15" s="37"/>
      <c r="BC15" s="37"/>
      <c r="BD15" s="36"/>
      <c r="BE15" s="36"/>
      <c r="BF15" s="37"/>
      <c r="BG15" s="36"/>
      <c r="BH15" s="36"/>
      <c r="BI15" s="37"/>
      <c r="BJ15" s="27"/>
      <c r="BK15" s="27"/>
      <c r="BL15" s="18"/>
      <c r="BM15" s="27"/>
      <c r="BN15" s="27"/>
      <c r="BO15" s="28"/>
      <c r="BP15" s="17"/>
      <c r="BQ15" s="18"/>
      <c r="BR15" s="19"/>
    </row>
    <row r="16" spans="1:70" s="16" customFormat="1" ht="167.25" customHeight="1">
      <c r="A16" s="11"/>
      <c r="B16" s="12"/>
      <c r="C16" s="13"/>
      <c r="D16" s="13"/>
      <c r="E16" s="14"/>
      <c r="F16" s="12"/>
      <c r="G16" s="12"/>
      <c r="H16" s="12"/>
      <c r="I16" s="12"/>
      <c r="J16" s="12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51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49"/>
      <c r="BB16" s="50"/>
      <c r="BC16" s="37"/>
      <c r="BD16" s="36"/>
      <c r="BE16" s="36"/>
      <c r="BF16" s="37"/>
      <c r="BG16" s="36"/>
      <c r="BH16" s="36"/>
      <c r="BI16" s="37"/>
      <c r="BJ16" s="27"/>
      <c r="BK16" s="27"/>
      <c r="BL16" s="18"/>
      <c r="BM16" s="27"/>
      <c r="BN16" s="27"/>
      <c r="BO16" s="28"/>
      <c r="BP16" s="17"/>
      <c r="BQ16" s="18"/>
      <c r="BR16" s="19"/>
    </row>
    <row r="17" spans="1:70" s="16" customFormat="1" ht="167.25" customHeight="1">
      <c r="A17" s="11"/>
      <c r="B17" s="12"/>
      <c r="C17" s="13"/>
      <c r="D17" s="13"/>
      <c r="E17" s="14"/>
      <c r="F17" s="12"/>
      <c r="G17" s="12"/>
      <c r="H17" s="12"/>
      <c r="I17" s="12"/>
      <c r="J17" s="12"/>
      <c r="K17" s="36"/>
      <c r="L17" s="36"/>
      <c r="M17" s="36"/>
      <c r="N17" s="37"/>
      <c r="O17" s="37"/>
      <c r="P17" s="37"/>
      <c r="Q17" s="37"/>
      <c r="R17" s="37"/>
      <c r="S17" s="37"/>
      <c r="T17" s="3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51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49"/>
      <c r="BB17" s="50"/>
      <c r="BC17" s="37"/>
      <c r="BD17" s="36"/>
      <c r="BE17" s="36"/>
      <c r="BF17" s="37"/>
      <c r="BG17" s="36"/>
      <c r="BH17" s="36"/>
      <c r="BI17" s="37"/>
      <c r="BJ17" s="27"/>
      <c r="BK17" s="27"/>
      <c r="BL17" s="18"/>
      <c r="BM17" s="27"/>
      <c r="BN17" s="27"/>
      <c r="BO17" s="28"/>
      <c r="BP17" s="17"/>
      <c r="BQ17" s="18"/>
      <c r="BR17" s="19"/>
    </row>
    <row r="18" spans="1:70" s="16" customFormat="1" ht="408.75" customHeight="1">
      <c r="A18" s="11"/>
      <c r="B18" s="12"/>
      <c r="C18" s="13"/>
      <c r="D18" s="13"/>
      <c r="E18" s="14"/>
      <c r="F18" s="12"/>
      <c r="G18" s="12"/>
      <c r="H18" s="12"/>
      <c r="I18" s="12"/>
      <c r="J18" s="12"/>
      <c r="K18" s="36"/>
      <c r="L18" s="36"/>
      <c r="M18" s="36"/>
      <c r="N18" s="37"/>
      <c r="O18" s="36"/>
      <c r="P18" s="37"/>
      <c r="Q18" s="37"/>
      <c r="R18" s="37"/>
      <c r="S18" s="37"/>
      <c r="T18" s="3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6"/>
      <c r="AF18" s="36"/>
      <c r="AG18" s="36"/>
      <c r="AH18" s="27"/>
      <c r="AI18" s="49"/>
      <c r="AJ18" s="36"/>
      <c r="AK18" s="36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49"/>
      <c r="BB18" s="37"/>
      <c r="BC18" s="36"/>
      <c r="BD18" s="36"/>
      <c r="BE18" s="36"/>
      <c r="BF18" s="37"/>
      <c r="BG18" s="36"/>
      <c r="BH18" s="36"/>
      <c r="BI18" s="37"/>
      <c r="BJ18" s="27"/>
      <c r="BK18" s="27"/>
      <c r="BL18" s="18"/>
      <c r="BM18" s="27"/>
      <c r="BN18" s="27"/>
      <c r="BO18" s="28"/>
      <c r="BP18" s="17"/>
      <c r="BQ18" s="18"/>
      <c r="BR18" s="19"/>
    </row>
    <row r="19" spans="1:70" s="16" customFormat="1" ht="238.5" customHeight="1">
      <c r="A19" s="11"/>
      <c r="B19" s="12"/>
      <c r="C19" s="13"/>
      <c r="D19" s="13"/>
      <c r="E19" s="14"/>
      <c r="F19" s="12"/>
      <c r="G19" s="12"/>
      <c r="H19" s="12"/>
      <c r="I19" s="12"/>
      <c r="J19" s="12"/>
      <c r="K19" s="36"/>
      <c r="L19" s="36"/>
      <c r="M19" s="36"/>
      <c r="N19" s="37"/>
      <c r="O19" s="37"/>
      <c r="P19" s="37"/>
      <c r="Q19" s="37"/>
      <c r="R19" s="37"/>
      <c r="S19" s="37"/>
      <c r="T19" s="37"/>
      <c r="U19" s="27"/>
      <c r="V19" s="27"/>
      <c r="W19" s="27"/>
      <c r="X19" s="27"/>
      <c r="Y19" s="27"/>
      <c r="Z19" s="27"/>
      <c r="AA19" s="27"/>
      <c r="AB19" s="27"/>
      <c r="AC19" s="51"/>
      <c r="AD19" s="27"/>
      <c r="AE19" s="36"/>
      <c r="AF19" s="36"/>
      <c r="AG19" s="36"/>
      <c r="AH19" s="27"/>
      <c r="AI19" s="49"/>
      <c r="AJ19" s="36"/>
      <c r="AK19" s="36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49"/>
      <c r="BB19" s="37"/>
      <c r="BC19" s="37"/>
      <c r="BD19" s="36"/>
      <c r="BE19" s="36"/>
      <c r="BF19" s="37"/>
      <c r="BG19" s="36"/>
      <c r="BH19" s="36"/>
      <c r="BI19" s="37"/>
      <c r="BJ19" s="27"/>
      <c r="BK19" s="27"/>
      <c r="BL19" s="18"/>
      <c r="BM19" s="27"/>
      <c r="BN19" s="27"/>
      <c r="BO19" s="28"/>
      <c r="BP19" s="17"/>
      <c r="BQ19" s="18"/>
      <c r="BR19" s="19"/>
    </row>
    <row r="20" spans="1:70" s="16" customFormat="1" ht="153.75" customHeight="1">
      <c r="A20" s="11"/>
      <c r="B20" s="12"/>
      <c r="C20" s="13"/>
      <c r="D20" s="13"/>
      <c r="E20" s="14"/>
      <c r="F20" s="12"/>
      <c r="G20" s="12"/>
      <c r="H20" s="12"/>
      <c r="I20" s="12"/>
      <c r="J20" s="12"/>
      <c r="K20" s="36"/>
      <c r="L20" s="36"/>
      <c r="M20" s="36"/>
      <c r="N20" s="37"/>
      <c r="O20" s="36"/>
      <c r="P20" s="37"/>
      <c r="Q20" s="37"/>
      <c r="R20" s="37"/>
      <c r="S20" s="37"/>
      <c r="T20" s="37"/>
      <c r="U20" s="27"/>
      <c r="V20" s="27"/>
      <c r="W20" s="27"/>
      <c r="X20" s="27"/>
      <c r="Y20" s="27"/>
      <c r="Z20" s="27"/>
      <c r="AA20" s="27"/>
      <c r="AB20" s="27"/>
      <c r="AC20" s="51"/>
      <c r="AD20" s="27"/>
      <c r="AE20" s="36"/>
      <c r="AF20" s="36"/>
      <c r="AG20" s="36"/>
      <c r="AH20" s="27"/>
      <c r="AI20" s="49"/>
      <c r="AJ20" s="36"/>
      <c r="AK20" s="36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49"/>
      <c r="BB20" s="50"/>
      <c r="BC20" s="37"/>
      <c r="BD20" s="36"/>
      <c r="BE20" s="36"/>
      <c r="BF20" s="37"/>
      <c r="BG20" s="36"/>
      <c r="BH20" s="36"/>
      <c r="BI20" s="37"/>
      <c r="BJ20" s="27"/>
      <c r="BK20" s="27"/>
      <c r="BL20" s="18"/>
      <c r="BM20" s="27"/>
      <c r="BN20" s="27"/>
      <c r="BO20" s="28"/>
      <c r="BP20" s="17"/>
      <c r="BQ20" s="18"/>
      <c r="BR20" s="19"/>
    </row>
    <row r="21" spans="1:70" s="16" customFormat="1" ht="408.75" customHeight="1">
      <c r="A21" s="11"/>
      <c r="B21" s="12"/>
      <c r="C21" s="13"/>
      <c r="D21" s="13"/>
      <c r="E21" s="14"/>
      <c r="F21" s="12"/>
      <c r="G21" s="12"/>
      <c r="H21" s="12"/>
      <c r="I21" s="12"/>
      <c r="J21" s="12"/>
      <c r="K21" s="36"/>
      <c r="L21" s="36"/>
      <c r="M21" s="49"/>
      <c r="N21" s="36"/>
      <c r="O21" s="36"/>
      <c r="P21" s="36"/>
      <c r="Q21" s="36"/>
      <c r="R21" s="36"/>
      <c r="S21" s="36"/>
      <c r="T21" s="36"/>
      <c r="U21" s="27"/>
      <c r="V21" s="27"/>
      <c r="W21" s="27"/>
      <c r="X21" s="27"/>
      <c r="Y21" s="27"/>
      <c r="Z21" s="27"/>
      <c r="AA21" s="27"/>
      <c r="AB21" s="27"/>
      <c r="AC21" s="51"/>
      <c r="AD21" s="27"/>
      <c r="AE21" s="27"/>
      <c r="AF21" s="27"/>
      <c r="AG21" s="27"/>
      <c r="AH21" s="27"/>
      <c r="AI21" s="51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49"/>
      <c r="BB21" s="50"/>
      <c r="BC21" s="37"/>
      <c r="BD21" s="36"/>
      <c r="BE21" s="36"/>
      <c r="BF21" s="37"/>
      <c r="BG21" s="36"/>
      <c r="BH21" s="36"/>
      <c r="BI21" s="37"/>
      <c r="BJ21" s="27"/>
      <c r="BK21" s="27"/>
      <c r="BL21" s="18"/>
      <c r="BM21" s="27"/>
      <c r="BN21" s="27"/>
      <c r="BO21" s="28"/>
      <c r="BP21" s="17"/>
      <c r="BQ21" s="18"/>
      <c r="BR21" s="19"/>
    </row>
    <row r="22" spans="1:70" s="16" customFormat="1" ht="408.75" customHeight="1">
      <c r="A22" s="11"/>
      <c r="B22" s="12"/>
      <c r="C22" s="13"/>
      <c r="D22" s="13"/>
      <c r="E22" s="14"/>
      <c r="F22" s="12"/>
      <c r="G22" s="12"/>
      <c r="H22" s="12"/>
      <c r="I22" s="12"/>
      <c r="J22" s="12"/>
      <c r="K22" s="36"/>
      <c r="L22" s="36"/>
      <c r="M22" s="49"/>
      <c r="N22" s="17"/>
      <c r="O22" s="14"/>
      <c r="P22" s="17"/>
      <c r="Q22" s="17"/>
      <c r="R22" s="17"/>
      <c r="S22" s="17"/>
      <c r="T22" s="17"/>
      <c r="U22" s="27"/>
      <c r="V22" s="27"/>
      <c r="W22" s="27"/>
      <c r="X22" s="27"/>
      <c r="Y22" s="27"/>
      <c r="Z22" s="27"/>
      <c r="AA22" s="27"/>
      <c r="AB22" s="27"/>
      <c r="AC22" s="49"/>
      <c r="AD22" s="37"/>
      <c r="AE22" s="36"/>
      <c r="AF22" s="27"/>
      <c r="AG22" s="27"/>
      <c r="AH22" s="27"/>
      <c r="AI22" s="49"/>
      <c r="AJ22" s="36"/>
      <c r="AK22" s="36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49"/>
      <c r="BB22" s="50"/>
      <c r="BC22" s="37"/>
      <c r="BD22" s="36"/>
      <c r="BE22" s="36"/>
      <c r="BF22" s="37"/>
      <c r="BG22" s="36"/>
      <c r="BH22" s="36"/>
      <c r="BI22" s="37"/>
      <c r="BJ22" s="27"/>
      <c r="BK22" s="27"/>
      <c r="BL22" s="18"/>
      <c r="BM22" s="27"/>
      <c r="BN22" s="27"/>
      <c r="BO22" s="28"/>
      <c r="BP22" s="17"/>
      <c r="BQ22" s="18"/>
      <c r="BR22" s="19"/>
    </row>
    <row r="23" spans="1:70" s="16" customFormat="1" ht="408.75" customHeight="1">
      <c r="A23" s="11"/>
      <c r="B23" s="12"/>
      <c r="C23" s="13"/>
      <c r="D23" s="13"/>
      <c r="E23" s="14"/>
      <c r="F23" s="12"/>
      <c r="G23" s="12"/>
      <c r="H23" s="12"/>
      <c r="I23" s="12"/>
      <c r="J23" s="12"/>
      <c r="K23" s="36"/>
      <c r="L23" s="36"/>
      <c r="M23" s="36"/>
      <c r="N23" s="37"/>
      <c r="O23" s="37"/>
      <c r="P23" s="37"/>
      <c r="Q23" s="37"/>
      <c r="R23" s="37"/>
      <c r="S23" s="37"/>
      <c r="T23" s="3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36"/>
      <c r="AZ23" s="36"/>
      <c r="BA23" s="49"/>
      <c r="BB23" s="37"/>
      <c r="BC23" s="37"/>
      <c r="BD23" s="36"/>
      <c r="BE23" s="36"/>
      <c r="BF23" s="37"/>
      <c r="BG23" s="36"/>
      <c r="BH23" s="36"/>
      <c r="BI23" s="37"/>
      <c r="BJ23" s="27"/>
      <c r="BK23" s="27"/>
      <c r="BL23" s="18"/>
      <c r="BM23" s="27"/>
      <c r="BN23" s="27"/>
      <c r="BO23" s="28"/>
      <c r="BP23" s="17"/>
      <c r="BQ23" s="18"/>
      <c r="BR23" s="19"/>
    </row>
    <row r="24" spans="1:70" s="16" customFormat="1" ht="159" customHeight="1">
      <c r="A24" s="11"/>
      <c r="B24" s="12"/>
      <c r="C24" s="13"/>
      <c r="D24" s="13"/>
      <c r="E24" s="14"/>
      <c r="F24" s="12"/>
      <c r="G24" s="12"/>
      <c r="H24" s="12"/>
      <c r="I24" s="12"/>
      <c r="J24" s="12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49"/>
      <c r="BB24" s="50"/>
      <c r="BC24" s="37"/>
      <c r="BD24" s="36"/>
      <c r="BE24" s="36"/>
      <c r="BF24" s="37"/>
      <c r="BG24" s="36"/>
      <c r="BH24" s="36"/>
      <c r="BI24" s="37"/>
      <c r="BJ24" s="27"/>
      <c r="BK24" s="27"/>
      <c r="BL24" s="18"/>
      <c r="BM24" s="27"/>
      <c r="BN24" s="27"/>
      <c r="BO24" s="28"/>
      <c r="BP24" s="17"/>
      <c r="BQ24" s="18"/>
      <c r="BR24" s="19"/>
    </row>
    <row r="25" spans="1:70" s="16" customFormat="1" ht="159" customHeight="1">
      <c r="A25" s="11"/>
      <c r="B25" s="12"/>
      <c r="C25" s="13"/>
      <c r="D25" s="13"/>
      <c r="E25" s="14"/>
      <c r="F25" s="12"/>
      <c r="G25" s="12"/>
      <c r="H25" s="12"/>
      <c r="I25" s="12"/>
      <c r="J25" s="12"/>
      <c r="K25" s="36"/>
      <c r="L25" s="36"/>
      <c r="M25" s="36"/>
      <c r="N25" s="37"/>
      <c r="O25" s="37"/>
      <c r="P25" s="37"/>
      <c r="Q25" s="37"/>
      <c r="R25" s="37"/>
      <c r="S25" s="37"/>
      <c r="T25" s="3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49"/>
      <c r="BB25" s="50"/>
      <c r="BC25" s="37"/>
      <c r="BD25" s="36"/>
      <c r="BE25" s="36"/>
      <c r="BF25" s="37"/>
      <c r="BG25" s="36"/>
      <c r="BH25" s="36"/>
      <c r="BI25" s="37"/>
      <c r="BJ25" s="27"/>
      <c r="BK25" s="27"/>
      <c r="BL25" s="18"/>
      <c r="BM25" s="27"/>
      <c r="BN25" s="27"/>
      <c r="BO25" s="28"/>
      <c r="BP25" s="17"/>
      <c r="BQ25" s="18"/>
      <c r="BR25" s="19"/>
    </row>
    <row r="26" spans="1:70" s="16" customFormat="1" ht="241.5" customHeight="1">
      <c r="A26" s="11"/>
      <c r="B26" s="12"/>
      <c r="C26" s="13"/>
      <c r="D26" s="13"/>
      <c r="E26" s="14"/>
      <c r="F26" s="12"/>
      <c r="G26" s="12"/>
      <c r="H26" s="12"/>
      <c r="I26" s="12"/>
      <c r="J26" s="12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49"/>
      <c r="BB26" s="50"/>
      <c r="BC26" s="37"/>
      <c r="BD26" s="36"/>
      <c r="BE26" s="36"/>
      <c r="BF26" s="37"/>
      <c r="BG26" s="36"/>
      <c r="BH26" s="36"/>
      <c r="BI26" s="37"/>
      <c r="BJ26" s="27"/>
      <c r="BK26" s="27"/>
      <c r="BL26" s="18"/>
      <c r="BM26" s="27"/>
      <c r="BN26" s="27"/>
      <c r="BO26" s="28"/>
      <c r="BP26" s="17"/>
      <c r="BQ26" s="18"/>
      <c r="BR26" s="19"/>
    </row>
    <row r="27" spans="1:70" s="16" customFormat="1" ht="408.75" customHeight="1">
      <c r="A27" s="11"/>
      <c r="B27" s="12"/>
      <c r="C27" s="13"/>
      <c r="D27" s="13"/>
      <c r="E27" s="14"/>
      <c r="F27" s="12"/>
      <c r="G27" s="12"/>
      <c r="H27" s="12"/>
      <c r="I27" s="12"/>
      <c r="J27" s="12"/>
      <c r="K27" s="36"/>
      <c r="L27" s="36"/>
      <c r="M27" s="36"/>
      <c r="N27" s="37"/>
      <c r="O27" s="36"/>
      <c r="P27" s="37"/>
      <c r="Q27" s="37"/>
      <c r="R27" s="37"/>
      <c r="S27" s="37"/>
      <c r="T27" s="37"/>
      <c r="U27" s="27"/>
      <c r="V27" s="27"/>
      <c r="W27" s="27"/>
      <c r="X27" s="27"/>
      <c r="Y27" s="27"/>
      <c r="Z27" s="27"/>
      <c r="AA27" s="27"/>
      <c r="AB27" s="27"/>
      <c r="AC27" s="49"/>
      <c r="AD27" s="37"/>
      <c r="AE27" s="37"/>
      <c r="AF27" s="27"/>
      <c r="AG27" s="27"/>
      <c r="AH27" s="27"/>
      <c r="AI27" s="49"/>
      <c r="AJ27" s="36"/>
      <c r="AK27" s="36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49"/>
      <c r="BB27" s="37"/>
      <c r="BC27" s="37"/>
      <c r="BD27" s="36"/>
      <c r="BE27" s="36"/>
      <c r="BF27" s="37"/>
      <c r="BG27" s="36"/>
      <c r="BH27" s="36"/>
      <c r="BI27" s="37"/>
      <c r="BJ27" s="27"/>
      <c r="BK27" s="27"/>
      <c r="BL27" s="18"/>
      <c r="BM27" s="27"/>
      <c r="BN27" s="27"/>
      <c r="BO27" s="28"/>
      <c r="BP27" s="17"/>
      <c r="BQ27" s="18"/>
      <c r="BR27" s="19"/>
    </row>
    <row r="28" spans="1:70" s="16" customFormat="1" ht="163.5" customHeight="1">
      <c r="A28" s="11"/>
      <c r="B28" s="12"/>
      <c r="C28" s="13"/>
      <c r="D28" s="13"/>
      <c r="E28" s="14"/>
      <c r="F28" s="12"/>
      <c r="G28" s="12"/>
      <c r="H28" s="12"/>
      <c r="I28" s="12"/>
      <c r="J28" s="12"/>
      <c r="K28" s="36"/>
      <c r="L28" s="36"/>
      <c r="M28" s="49"/>
      <c r="N28" s="17"/>
      <c r="O28" s="14"/>
      <c r="P28" s="17"/>
      <c r="Q28" s="17"/>
      <c r="R28" s="17"/>
      <c r="S28" s="17"/>
      <c r="T28" s="17"/>
      <c r="U28" s="27"/>
      <c r="V28" s="27"/>
      <c r="W28" s="27"/>
      <c r="X28" s="27"/>
      <c r="Y28" s="27"/>
      <c r="Z28" s="27"/>
      <c r="AA28" s="27"/>
      <c r="AB28" s="27"/>
      <c r="AC28" s="49"/>
      <c r="AD28" s="37"/>
      <c r="AE28" s="37"/>
      <c r="AF28" s="27"/>
      <c r="AG28" s="27"/>
      <c r="AH28" s="27"/>
      <c r="AI28" s="49"/>
      <c r="AJ28" s="36"/>
      <c r="AK28" s="36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49"/>
      <c r="BB28" s="36"/>
      <c r="BC28" s="36"/>
      <c r="BD28" s="36"/>
      <c r="BE28" s="36"/>
      <c r="BF28" s="37"/>
      <c r="BG28" s="36"/>
      <c r="BH28" s="36"/>
      <c r="BI28" s="37"/>
      <c r="BJ28" s="27"/>
      <c r="BK28" s="27"/>
      <c r="BL28" s="18"/>
      <c r="BM28" s="27"/>
      <c r="BN28" s="27"/>
      <c r="BO28" s="28"/>
      <c r="BP28" s="17"/>
      <c r="BQ28" s="18"/>
      <c r="BR28" s="19"/>
    </row>
    <row r="29" spans="1:70" s="16" customFormat="1" ht="409.6" customHeight="1">
      <c r="A29" s="11"/>
      <c r="B29" s="12"/>
      <c r="C29" s="13"/>
      <c r="D29" s="13"/>
      <c r="E29" s="14"/>
      <c r="F29" s="12"/>
      <c r="G29" s="12"/>
      <c r="H29" s="12"/>
      <c r="I29" s="12"/>
      <c r="J29" s="12"/>
      <c r="K29" s="36"/>
      <c r="L29" s="36"/>
      <c r="M29" s="36"/>
      <c r="N29" s="37"/>
      <c r="O29" s="37"/>
      <c r="P29" s="37"/>
      <c r="Q29" s="37"/>
      <c r="R29" s="37"/>
      <c r="S29" s="37"/>
      <c r="T29" s="3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6"/>
      <c r="AF29" s="37"/>
      <c r="AG29" s="37"/>
      <c r="AH29" s="27"/>
      <c r="AI29" s="49"/>
      <c r="AJ29" s="37"/>
      <c r="AK29" s="37"/>
      <c r="AL29" s="27"/>
      <c r="AM29" s="27"/>
      <c r="AN29" s="27"/>
      <c r="AO29" s="27"/>
      <c r="AP29" s="27"/>
      <c r="AQ29" s="49"/>
      <c r="AR29" s="37"/>
      <c r="AS29" s="27"/>
      <c r="AT29" s="27"/>
      <c r="AU29" s="27"/>
      <c r="AV29" s="27"/>
      <c r="AW29" s="27"/>
      <c r="AX29" s="27"/>
      <c r="AY29" s="27"/>
      <c r="AZ29" s="27"/>
      <c r="BA29" s="49"/>
      <c r="BB29" s="36"/>
      <c r="BC29" s="37"/>
      <c r="BD29" s="36"/>
      <c r="BE29" s="36"/>
      <c r="BF29" s="37"/>
      <c r="BG29" s="36"/>
      <c r="BH29" s="36"/>
      <c r="BI29" s="37"/>
      <c r="BJ29" s="27"/>
      <c r="BK29" s="27"/>
      <c r="BL29" s="18"/>
      <c r="BM29" s="27"/>
      <c r="BN29" s="27"/>
      <c r="BO29" s="28"/>
      <c r="BP29" s="17"/>
      <c r="BQ29" s="18"/>
      <c r="BR29" s="19"/>
    </row>
    <row r="30" spans="1:70" s="16" customFormat="1" ht="132" customHeight="1">
      <c r="A30" s="11"/>
      <c r="B30" s="12"/>
      <c r="C30" s="13"/>
      <c r="D30" s="13"/>
      <c r="E30" s="14"/>
      <c r="F30" s="12"/>
      <c r="G30" s="12"/>
      <c r="H30" s="12"/>
      <c r="I30" s="12"/>
      <c r="J30" s="12"/>
      <c r="K30" s="36"/>
      <c r="L30" s="36"/>
      <c r="M30" s="36"/>
      <c r="N30" s="37"/>
      <c r="O30" s="36"/>
      <c r="P30" s="37"/>
      <c r="Q30" s="37"/>
      <c r="R30" s="37"/>
      <c r="S30" s="37"/>
      <c r="T30" s="3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49"/>
      <c r="BB30" s="36"/>
      <c r="BC30" s="36"/>
      <c r="BD30" s="36"/>
      <c r="BE30" s="36"/>
      <c r="BF30" s="37"/>
      <c r="BG30" s="36"/>
      <c r="BH30" s="36"/>
      <c r="BI30" s="37"/>
      <c r="BJ30" s="27"/>
      <c r="BK30" s="27"/>
      <c r="BL30" s="18"/>
      <c r="BM30" s="27"/>
      <c r="BN30" s="27"/>
      <c r="BO30" s="28"/>
      <c r="BP30" s="17"/>
      <c r="BQ30" s="18"/>
      <c r="BR30" s="19"/>
    </row>
    <row r="31" spans="1:70" s="16" customFormat="1" ht="132" customHeight="1">
      <c r="A31" s="11"/>
      <c r="B31" s="12"/>
      <c r="C31" s="13"/>
      <c r="D31" s="13"/>
      <c r="E31" s="14"/>
      <c r="F31" s="12"/>
      <c r="G31" s="12"/>
      <c r="H31" s="12"/>
      <c r="I31" s="12"/>
      <c r="J31" s="12"/>
      <c r="K31" s="36"/>
      <c r="L31" s="36"/>
      <c r="M31" s="36"/>
      <c r="N31" s="37"/>
      <c r="O31" s="37"/>
      <c r="P31" s="37"/>
      <c r="Q31" s="37"/>
      <c r="R31" s="37"/>
      <c r="S31" s="37"/>
      <c r="T31" s="3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49"/>
      <c r="BB31" s="36"/>
      <c r="BC31" s="36"/>
      <c r="BD31" s="36"/>
      <c r="BE31" s="36"/>
      <c r="BF31" s="37"/>
      <c r="BG31" s="36"/>
      <c r="BH31" s="36"/>
      <c r="BI31" s="37"/>
      <c r="BJ31" s="27"/>
      <c r="BK31" s="27"/>
      <c r="BL31" s="18"/>
      <c r="BM31" s="27"/>
      <c r="BN31" s="27"/>
      <c r="BO31" s="28"/>
      <c r="BP31" s="17"/>
      <c r="BQ31" s="18"/>
      <c r="BR31" s="19"/>
    </row>
    <row r="32" spans="1:70" s="16" customFormat="1" ht="132" customHeight="1">
      <c r="A32" s="11"/>
      <c r="B32" s="12"/>
      <c r="C32" s="13"/>
      <c r="D32" s="13"/>
      <c r="E32" s="14"/>
      <c r="F32" s="12"/>
      <c r="G32" s="12"/>
      <c r="H32" s="12"/>
      <c r="I32" s="12"/>
      <c r="J32" s="12"/>
      <c r="K32" s="36"/>
      <c r="L32" s="36"/>
      <c r="M32" s="36"/>
      <c r="N32" s="37"/>
      <c r="O32" s="37"/>
      <c r="P32" s="37"/>
      <c r="Q32" s="37"/>
      <c r="R32" s="37"/>
      <c r="S32" s="37"/>
      <c r="T32" s="3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49"/>
      <c r="BB32" s="36"/>
      <c r="BC32" s="36"/>
      <c r="BD32" s="36"/>
      <c r="BE32" s="36"/>
      <c r="BF32" s="37"/>
      <c r="BG32" s="36"/>
      <c r="BH32" s="36"/>
      <c r="BI32" s="37"/>
      <c r="BJ32" s="27"/>
      <c r="BK32" s="27"/>
      <c r="BL32" s="18"/>
      <c r="BM32" s="27"/>
      <c r="BN32" s="27"/>
      <c r="BO32" s="28"/>
      <c r="BP32" s="17"/>
      <c r="BQ32" s="18"/>
      <c r="BR32" s="19"/>
    </row>
    <row r="33" spans="1:70" s="16" customFormat="1" ht="132" customHeight="1">
      <c r="A33" s="11"/>
      <c r="B33" s="12"/>
      <c r="C33" s="13"/>
      <c r="D33" s="13"/>
      <c r="E33" s="14"/>
      <c r="F33" s="12"/>
      <c r="G33" s="12"/>
      <c r="H33" s="12"/>
      <c r="I33" s="12"/>
      <c r="J33" s="12"/>
      <c r="K33" s="36"/>
      <c r="L33" s="36"/>
      <c r="M33" s="36"/>
      <c r="N33" s="37"/>
      <c r="O33" s="37"/>
      <c r="P33" s="37"/>
      <c r="Q33" s="37"/>
      <c r="R33" s="37"/>
      <c r="S33" s="37"/>
      <c r="T33" s="3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49"/>
      <c r="BB33" s="36"/>
      <c r="BC33" s="36"/>
      <c r="BD33" s="36"/>
      <c r="BE33" s="36"/>
      <c r="BF33" s="37"/>
      <c r="BG33" s="36"/>
      <c r="BH33" s="36"/>
      <c r="BI33" s="37"/>
      <c r="BJ33" s="27"/>
      <c r="BK33" s="27"/>
      <c r="BL33" s="18"/>
      <c r="BM33" s="27"/>
      <c r="BN33" s="27"/>
      <c r="BO33" s="28"/>
      <c r="BP33" s="17"/>
      <c r="BQ33" s="18"/>
      <c r="BR33" s="19"/>
    </row>
    <row r="34" spans="1:70" s="16" customFormat="1" ht="254.25" customHeight="1">
      <c r="A34" s="11"/>
      <c r="B34" s="12"/>
      <c r="C34" s="13"/>
      <c r="D34" s="13"/>
      <c r="E34" s="14"/>
      <c r="F34" s="12"/>
      <c r="G34" s="12"/>
      <c r="H34" s="12"/>
      <c r="I34" s="12"/>
      <c r="J34" s="12"/>
      <c r="K34" s="36"/>
      <c r="L34" s="36"/>
      <c r="M34" s="36"/>
      <c r="N34" s="37"/>
      <c r="O34" s="37"/>
      <c r="P34" s="37"/>
      <c r="Q34" s="37"/>
      <c r="R34" s="37"/>
      <c r="S34" s="37"/>
      <c r="T34" s="3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49"/>
      <c r="BB34" s="37"/>
      <c r="BC34" s="37"/>
      <c r="BD34" s="36"/>
      <c r="BE34" s="36"/>
      <c r="BF34" s="37"/>
      <c r="BG34" s="36"/>
      <c r="BH34" s="36"/>
      <c r="BI34" s="37"/>
      <c r="BJ34" s="27"/>
      <c r="BK34" s="27"/>
      <c r="BL34" s="18"/>
      <c r="BM34" s="27"/>
      <c r="BN34" s="27"/>
      <c r="BO34" s="28"/>
      <c r="BP34" s="17"/>
      <c r="BQ34" s="18"/>
      <c r="BR34" s="19"/>
    </row>
    <row r="35" spans="1:70" s="16" customFormat="1" ht="219.75" customHeight="1">
      <c r="A35" s="11"/>
      <c r="B35" s="12"/>
      <c r="C35" s="13"/>
      <c r="D35" s="13"/>
      <c r="E35" s="14"/>
      <c r="F35" s="12"/>
      <c r="G35" s="12"/>
      <c r="H35" s="12"/>
      <c r="I35" s="12"/>
      <c r="J35" s="12"/>
      <c r="K35" s="36"/>
      <c r="L35" s="36"/>
      <c r="M35" s="36"/>
      <c r="N35" s="37"/>
      <c r="O35" s="36"/>
      <c r="P35" s="37"/>
      <c r="Q35" s="37"/>
      <c r="R35" s="37"/>
      <c r="S35" s="37"/>
      <c r="T35" s="3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49"/>
      <c r="BB35" s="36"/>
      <c r="BC35" s="36"/>
      <c r="BD35" s="36"/>
      <c r="BE35" s="36"/>
      <c r="BF35" s="37"/>
      <c r="BG35" s="36"/>
      <c r="BH35" s="36"/>
      <c r="BI35" s="37"/>
      <c r="BJ35" s="27"/>
      <c r="BK35" s="27"/>
      <c r="BL35" s="18"/>
      <c r="BM35" s="27"/>
      <c r="BN35" s="27"/>
      <c r="BO35" s="28"/>
      <c r="BP35" s="17"/>
      <c r="BQ35" s="18"/>
      <c r="BR35" s="19"/>
    </row>
    <row r="36" spans="1:70" s="16" customFormat="1" ht="231.75" customHeight="1">
      <c r="A36" s="11"/>
      <c r="B36" s="12"/>
      <c r="C36" s="13"/>
      <c r="D36" s="13"/>
      <c r="E36" s="14"/>
      <c r="F36" s="12"/>
      <c r="G36" s="12"/>
      <c r="H36" s="12"/>
      <c r="I36" s="12"/>
      <c r="J36" s="12"/>
      <c r="K36" s="36"/>
      <c r="L36" s="36"/>
      <c r="M36" s="36"/>
      <c r="N36" s="37"/>
      <c r="O36" s="37"/>
      <c r="P36" s="37"/>
      <c r="Q36" s="37"/>
      <c r="R36" s="37"/>
      <c r="S36" s="37"/>
      <c r="T36" s="3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49"/>
      <c r="BB36" s="37"/>
      <c r="BC36" s="37"/>
      <c r="BD36" s="36"/>
      <c r="BE36" s="36"/>
      <c r="BF36" s="37"/>
      <c r="BG36" s="36"/>
      <c r="BH36" s="36"/>
      <c r="BI36" s="37"/>
      <c r="BJ36" s="27"/>
      <c r="BK36" s="27"/>
      <c r="BL36" s="18"/>
      <c r="BM36" s="27"/>
      <c r="BN36" s="27"/>
      <c r="BO36" s="28"/>
      <c r="BP36" s="17"/>
      <c r="BQ36" s="18"/>
      <c r="BR36" s="19"/>
    </row>
    <row r="37" spans="1:70" s="16" customFormat="1" ht="149.25" customHeight="1">
      <c r="A37" s="11"/>
      <c r="B37" s="12"/>
      <c r="C37" s="13"/>
      <c r="D37" s="13"/>
      <c r="E37" s="14"/>
      <c r="F37" s="12"/>
      <c r="G37" s="12"/>
      <c r="H37" s="12"/>
      <c r="I37" s="12"/>
      <c r="J37" s="12"/>
      <c r="K37" s="36"/>
      <c r="L37" s="36"/>
      <c r="M37" s="36"/>
      <c r="N37" s="37"/>
      <c r="O37" s="36"/>
      <c r="P37" s="37"/>
      <c r="Q37" s="37"/>
      <c r="R37" s="37"/>
      <c r="S37" s="37"/>
      <c r="T37" s="3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49"/>
      <c r="BB37" s="37"/>
      <c r="BC37" s="37"/>
      <c r="BD37" s="36"/>
      <c r="BE37" s="36"/>
      <c r="BF37" s="37"/>
      <c r="BG37" s="36"/>
      <c r="BH37" s="36"/>
      <c r="BI37" s="37"/>
      <c r="BJ37" s="27"/>
      <c r="BK37" s="27"/>
      <c r="BL37" s="18"/>
      <c r="BM37" s="27"/>
      <c r="BN37" s="27"/>
      <c r="BO37" s="28"/>
      <c r="BP37" s="17"/>
      <c r="BQ37" s="18"/>
      <c r="BR37" s="19"/>
    </row>
    <row r="38" spans="1:70" s="16" customFormat="1" ht="252" customHeight="1">
      <c r="A38" s="11"/>
      <c r="B38" s="12"/>
      <c r="C38" s="13"/>
      <c r="D38" s="13"/>
      <c r="E38" s="14"/>
      <c r="F38" s="12"/>
      <c r="G38" s="12"/>
      <c r="H38" s="12"/>
      <c r="I38" s="12"/>
      <c r="J38" s="12"/>
      <c r="K38" s="36"/>
      <c r="L38" s="36"/>
      <c r="M38" s="36"/>
      <c r="N38" s="37"/>
      <c r="O38" s="37"/>
      <c r="P38" s="37"/>
      <c r="Q38" s="37"/>
      <c r="R38" s="37"/>
      <c r="S38" s="37"/>
      <c r="T38" s="3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49"/>
      <c r="BB38" s="37"/>
      <c r="BC38" s="37"/>
      <c r="BD38" s="36"/>
      <c r="BE38" s="36"/>
      <c r="BF38" s="37"/>
      <c r="BG38" s="36"/>
      <c r="BH38" s="36"/>
      <c r="BI38" s="37"/>
      <c r="BJ38" s="27"/>
      <c r="BK38" s="27"/>
      <c r="BL38" s="18"/>
      <c r="BM38" s="27"/>
      <c r="BN38" s="27"/>
      <c r="BO38" s="28"/>
      <c r="BP38" s="17"/>
      <c r="BQ38" s="18"/>
      <c r="BR38" s="19"/>
    </row>
    <row r="39" spans="1:70" s="16" customFormat="1" ht="171.75" customHeight="1">
      <c r="A39" s="11"/>
      <c r="B39" s="12"/>
      <c r="C39" s="13"/>
      <c r="D39" s="13"/>
      <c r="E39" s="14"/>
      <c r="F39" s="12"/>
      <c r="G39" s="12"/>
      <c r="H39" s="12"/>
      <c r="I39" s="12"/>
      <c r="J39" s="12"/>
      <c r="K39" s="36"/>
      <c r="L39" s="36"/>
      <c r="M39" s="36"/>
      <c r="N39" s="37"/>
      <c r="O39" s="36"/>
      <c r="P39" s="37"/>
      <c r="Q39" s="37"/>
      <c r="R39" s="37"/>
      <c r="S39" s="37"/>
      <c r="T39" s="3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49"/>
      <c r="BB39" s="36"/>
      <c r="BC39" s="36"/>
      <c r="BD39" s="36"/>
      <c r="BE39" s="36"/>
      <c r="BF39" s="37"/>
      <c r="BG39" s="36"/>
      <c r="BH39" s="36"/>
      <c r="BI39" s="37"/>
      <c r="BJ39" s="27"/>
      <c r="BK39" s="27"/>
      <c r="BL39" s="18"/>
      <c r="BM39" s="27"/>
      <c r="BN39" s="27"/>
      <c r="BO39" s="28"/>
      <c r="BP39" s="17"/>
      <c r="BQ39" s="18"/>
      <c r="BR39" s="19"/>
    </row>
    <row r="40" spans="1:70" s="16" customFormat="1" ht="409.6" customHeight="1">
      <c r="A40" s="11"/>
      <c r="B40" s="12"/>
      <c r="C40" s="13"/>
      <c r="D40" s="13"/>
      <c r="E40" s="14"/>
      <c r="F40" s="12"/>
      <c r="G40" s="12"/>
      <c r="H40" s="12"/>
      <c r="I40" s="12"/>
      <c r="J40" s="12"/>
      <c r="K40" s="36"/>
      <c r="L40" s="36"/>
      <c r="M40" s="36"/>
      <c r="N40" s="37"/>
      <c r="O40" s="37"/>
      <c r="P40" s="37"/>
      <c r="Q40" s="37"/>
      <c r="R40" s="37"/>
      <c r="S40" s="37"/>
      <c r="T40" s="3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49"/>
      <c r="BB40" s="37"/>
      <c r="BC40" s="37"/>
      <c r="BD40" s="36"/>
      <c r="BE40" s="36"/>
      <c r="BF40" s="37"/>
      <c r="BG40" s="36"/>
      <c r="BH40" s="36"/>
      <c r="BI40" s="37"/>
      <c r="BJ40" s="27"/>
      <c r="BK40" s="27"/>
      <c r="BL40" s="18"/>
      <c r="BM40" s="27"/>
      <c r="BN40" s="27"/>
      <c r="BO40" s="28"/>
      <c r="BP40" s="17"/>
      <c r="BQ40" s="18"/>
      <c r="BR40" s="19"/>
    </row>
    <row r="41" spans="1:70" s="16" customFormat="1" ht="169.5" customHeight="1">
      <c r="A41" s="11"/>
      <c r="B41" s="12"/>
      <c r="C41" s="13"/>
      <c r="D41" s="13"/>
      <c r="E41" s="14"/>
      <c r="F41" s="12"/>
      <c r="G41" s="12"/>
      <c r="H41" s="12"/>
      <c r="I41" s="12"/>
      <c r="J41" s="12"/>
      <c r="K41" s="36"/>
      <c r="L41" s="36"/>
      <c r="M41" s="36"/>
      <c r="N41" s="37"/>
      <c r="O41" s="36"/>
      <c r="P41" s="37"/>
      <c r="Q41" s="37"/>
      <c r="R41" s="37"/>
      <c r="S41" s="37"/>
      <c r="T41" s="3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51"/>
      <c r="AJ41" s="27"/>
      <c r="AK41" s="27"/>
      <c r="AL41" s="27"/>
      <c r="AM41" s="27"/>
      <c r="AN41" s="27"/>
      <c r="AO41" s="27"/>
      <c r="AP41" s="27"/>
      <c r="AQ41" s="51"/>
      <c r="AR41" s="27"/>
      <c r="AS41" s="51"/>
      <c r="AT41" s="27"/>
      <c r="AU41" s="27"/>
      <c r="AV41" s="27"/>
      <c r="AW41" s="27"/>
      <c r="AX41" s="27"/>
      <c r="AY41" s="27"/>
      <c r="AZ41" s="27"/>
      <c r="BA41" s="49"/>
      <c r="BB41" s="50"/>
      <c r="BC41" s="37"/>
      <c r="BD41" s="36"/>
      <c r="BE41" s="36"/>
      <c r="BF41" s="37"/>
      <c r="BG41" s="36"/>
      <c r="BH41" s="36"/>
      <c r="BI41" s="37"/>
      <c r="BJ41" s="27"/>
      <c r="BK41" s="27"/>
      <c r="BL41" s="18"/>
      <c r="BM41" s="27"/>
      <c r="BN41" s="27"/>
      <c r="BO41" s="28"/>
      <c r="BP41" s="17"/>
      <c r="BQ41" s="18"/>
      <c r="BR41" s="19"/>
    </row>
    <row r="42" spans="1:70" s="16" customFormat="1" ht="234.75" customHeight="1">
      <c r="A42" s="11"/>
      <c r="B42" s="12"/>
      <c r="C42" s="13"/>
      <c r="D42" s="13"/>
      <c r="E42" s="14"/>
      <c r="F42" s="12"/>
      <c r="G42" s="12"/>
      <c r="H42" s="12"/>
      <c r="I42" s="12"/>
      <c r="J42" s="12"/>
      <c r="K42" s="36"/>
      <c r="L42" s="36"/>
      <c r="M42" s="36"/>
      <c r="N42" s="37"/>
      <c r="O42" s="37"/>
      <c r="P42" s="37"/>
      <c r="Q42" s="37"/>
      <c r="R42" s="37"/>
      <c r="S42" s="37"/>
      <c r="T42" s="3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51"/>
      <c r="AJ42" s="27"/>
      <c r="AK42" s="27"/>
      <c r="AL42" s="27"/>
      <c r="AM42" s="27"/>
      <c r="AN42" s="27"/>
      <c r="AO42" s="27"/>
      <c r="AP42" s="27"/>
      <c r="AQ42" s="51"/>
      <c r="AR42" s="27"/>
      <c r="AS42" s="51"/>
      <c r="AT42" s="27"/>
      <c r="AU42" s="27"/>
      <c r="AV42" s="27"/>
      <c r="AW42" s="27"/>
      <c r="AX42" s="27"/>
      <c r="AY42" s="27"/>
      <c r="AZ42" s="27"/>
      <c r="BA42" s="49"/>
      <c r="BB42" s="37"/>
      <c r="BC42" s="37"/>
      <c r="BD42" s="36"/>
      <c r="BE42" s="36"/>
      <c r="BF42" s="37"/>
      <c r="BG42" s="36"/>
      <c r="BH42" s="36"/>
      <c r="BI42" s="37"/>
      <c r="BJ42" s="27"/>
      <c r="BK42" s="27"/>
      <c r="BL42" s="18"/>
      <c r="BM42" s="27"/>
      <c r="BN42" s="27"/>
      <c r="BO42" s="28"/>
      <c r="BP42" s="17"/>
      <c r="BQ42" s="18"/>
      <c r="BR42" s="19"/>
    </row>
    <row r="43" spans="1:70" s="16" customFormat="1" ht="182.25" customHeight="1">
      <c r="A43" s="11"/>
      <c r="B43" s="12"/>
      <c r="C43" s="13"/>
      <c r="D43" s="13"/>
      <c r="E43" s="14"/>
      <c r="F43" s="12"/>
      <c r="G43" s="12"/>
      <c r="H43" s="12"/>
      <c r="I43" s="12"/>
      <c r="J43" s="12"/>
      <c r="K43" s="36"/>
      <c r="L43" s="36"/>
      <c r="M43" s="36"/>
      <c r="N43" s="37"/>
      <c r="O43" s="36"/>
      <c r="P43" s="37"/>
      <c r="Q43" s="37"/>
      <c r="R43" s="37"/>
      <c r="S43" s="37"/>
      <c r="T43" s="3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51"/>
      <c r="AJ43" s="27"/>
      <c r="AK43" s="27"/>
      <c r="AL43" s="27"/>
      <c r="AM43" s="27"/>
      <c r="AN43" s="27"/>
      <c r="AO43" s="27"/>
      <c r="AP43" s="27"/>
      <c r="AQ43" s="51"/>
      <c r="AR43" s="27"/>
      <c r="AS43" s="51"/>
      <c r="AT43" s="27"/>
      <c r="AU43" s="27"/>
      <c r="AV43" s="27"/>
      <c r="AW43" s="27"/>
      <c r="AX43" s="27"/>
      <c r="AY43" s="27"/>
      <c r="AZ43" s="27"/>
      <c r="BA43" s="49"/>
      <c r="BB43" s="49"/>
      <c r="BC43" s="36"/>
      <c r="BD43" s="36"/>
      <c r="BE43" s="36"/>
      <c r="BF43" s="37"/>
      <c r="BG43" s="36"/>
      <c r="BH43" s="36"/>
      <c r="BI43" s="37"/>
      <c r="BJ43" s="27"/>
      <c r="BK43" s="27"/>
      <c r="BL43" s="18"/>
      <c r="BM43" s="27"/>
      <c r="BN43" s="27"/>
      <c r="BO43" s="28"/>
      <c r="BP43" s="17"/>
      <c r="BQ43" s="18"/>
      <c r="BR43" s="19"/>
    </row>
    <row r="44" spans="1:70" s="16" customFormat="1" ht="257.25" customHeight="1">
      <c r="A44" s="11"/>
      <c r="B44" s="12"/>
      <c r="C44" s="13"/>
      <c r="D44" s="13"/>
      <c r="E44" s="14"/>
      <c r="F44" s="12"/>
      <c r="G44" s="12"/>
      <c r="H44" s="12"/>
      <c r="I44" s="12"/>
      <c r="J44" s="12"/>
      <c r="K44" s="36"/>
      <c r="L44" s="36"/>
      <c r="M44" s="36"/>
      <c r="N44" s="37"/>
      <c r="O44" s="37"/>
      <c r="P44" s="37"/>
      <c r="Q44" s="37"/>
      <c r="R44" s="37"/>
      <c r="S44" s="37"/>
      <c r="T44" s="3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51"/>
      <c r="AJ44" s="27"/>
      <c r="AK44" s="27"/>
      <c r="AL44" s="27"/>
      <c r="AM44" s="27"/>
      <c r="AN44" s="27"/>
      <c r="AO44" s="27"/>
      <c r="AP44" s="27"/>
      <c r="AQ44" s="51"/>
      <c r="AR44" s="27"/>
      <c r="AS44" s="51"/>
      <c r="AT44" s="27"/>
      <c r="AU44" s="27"/>
      <c r="AV44" s="27"/>
      <c r="AW44" s="27"/>
      <c r="AX44" s="27"/>
      <c r="AY44" s="36"/>
      <c r="AZ44" s="36"/>
      <c r="BA44" s="49"/>
      <c r="BB44" s="37"/>
      <c r="BC44" s="37"/>
      <c r="BD44" s="36"/>
      <c r="BE44" s="36"/>
      <c r="BF44" s="37"/>
      <c r="BG44" s="36"/>
      <c r="BH44" s="36"/>
      <c r="BI44" s="37"/>
      <c r="BJ44" s="27"/>
      <c r="BK44" s="27"/>
      <c r="BL44" s="18"/>
      <c r="BM44" s="27"/>
      <c r="BN44" s="27"/>
      <c r="BO44" s="28"/>
      <c r="BP44" s="17"/>
      <c r="BQ44" s="18"/>
      <c r="BR44" s="19"/>
    </row>
    <row r="45" spans="1:70" s="16" customFormat="1" ht="144.75" customHeight="1">
      <c r="A45" s="11"/>
      <c r="B45" s="12"/>
      <c r="C45" s="13"/>
      <c r="D45" s="13"/>
      <c r="E45" s="14"/>
      <c r="F45" s="12"/>
      <c r="G45" s="12"/>
      <c r="H45" s="12"/>
      <c r="I45" s="12"/>
      <c r="J45" s="12"/>
      <c r="K45" s="36"/>
      <c r="L45" s="36"/>
      <c r="M45" s="36"/>
      <c r="N45" s="37"/>
      <c r="O45" s="36"/>
      <c r="P45" s="37"/>
      <c r="Q45" s="37"/>
      <c r="R45" s="37"/>
      <c r="S45" s="37"/>
      <c r="T45" s="3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51"/>
      <c r="AJ45" s="27"/>
      <c r="AK45" s="27"/>
      <c r="AL45" s="27"/>
      <c r="AM45" s="27"/>
      <c r="AN45" s="27"/>
      <c r="AO45" s="27"/>
      <c r="AP45" s="27"/>
      <c r="AQ45" s="51"/>
      <c r="AR45" s="27"/>
      <c r="AS45" s="51"/>
      <c r="AT45" s="27"/>
      <c r="AU45" s="27"/>
      <c r="AV45" s="27"/>
      <c r="AW45" s="27"/>
      <c r="AX45" s="27"/>
      <c r="AY45" s="36"/>
      <c r="AZ45" s="36"/>
      <c r="BA45" s="49"/>
      <c r="BB45" s="49"/>
      <c r="BC45" s="36"/>
      <c r="BD45" s="36"/>
      <c r="BE45" s="36"/>
      <c r="BF45" s="37"/>
      <c r="BG45" s="36"/>
      <c r="BH45" s="36"/>
      <c r="BI45" s="37"/>
      <c r="BJ45" s="27"/>
      <c r="BK45" s="27"/>
      <c r="BL45" s="18"/>
      <c r="BM45" s="27"/>
      <c r="BN45" s="27"/>
      <c r="BO45" s="28"/>
      <c r="BP45" s="17"/>
      <c r="BQ45" s="18"/>
      <c r="BR45" s="19"/>
    </row>
    <row r="46" spans="1:70" s="16" customFormat="1" ht="252" customHeight="1">
      <c r="A46" s="11"/>
      <c r="B46" s="12"/>
      <c r="C46" s="13"/>
      <c r="D46" s="13"/>
      <c r="E46" s="14"/>
      <c r="F46" s="12"/>
      <c r="G46" s="12"/>
      <c r="H46" s="12"/>
      <c r="I46" s="12"/>
      <c r="J46" s="12"/>
      <c r="K46" s="36"/>
      <c r="L46" s="36"/>
      <c r="M46" s="36"/>
      <c r="N46" s="37"/>
      <c r="O46" s="37"/>
      <c r="P46" s="37"/>
      <c r="Q46" s="37"/>
      <c r="R46" s="37"/>
      <c r="S46" s="37"/>
      <c r="T46" s="3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51"/>
      <c r="AJ46" s="27"/>
      <c r="AK46" s="27"/>
      <c r="AL46" s="27"/>
      <c r="AM46" s="27"/>
      <c r="AN46" s="27"/>
      <c r="AO46" s="27"/>
      <c r="AP46" s="27"/>
      <c r="AQ46" s="51"/>
      <c r="AR46" s="27"/>
      <c r="AS46" s="51"/>
      <c r="AT46" s="27"/>
      <c r="AU46" s="27"/>
      <c r="AV46" s="27"/>
      <c r="AW46" s="27"/>
      <c r="AX46" s="27"/>
      <c r="AY46" s="27"/>
      <c r="AZ46" s="27"/>
      <c r="BA46" s="49"/>
      <c r="BB46" s="37"/>
      <c r="BC46" s="37"/>
      <c r="BD46" s="36"/>
      <c r="BE46" s="36"/>
      <c r="BF46" s="37"/>
      <c r="BG46" s="36"/>
      <c r="BH46" s="36"/>
      <c r="BI46" s="37"/>
      <c r="BJ46" s="27"/>
      <c r="BK46" s="27"/>
      <c r="BL46" s="18"/>
      <c r="BM46" s="27"/>
      <c r="BN46" s="27"/>
      <c r="BO46" s="28"/>
      <c r="BP46" s="17"/>
      <c r="BQ46" s="18"/>
      <c r="BR46" s="19"/>
    </row>
    <row r="47" spans="1:70" s="16" customFormat="1" ht="162" customHeight="1">
      <c r="A47" s="11"/>
      <c r="B47" s="12"/>
      <c r="C47" s="13"/>
      <c r="D47" s="13"/>
      <c r="E47" s="14"/>
      <c r="F47" s="12"/>
      <c r="G47" s="12"/>
      <c r="H47" s="12"/>
      <c r="I47" s="12"/>
      <c r="J47" s="12"/>
      <c r="K47" s="36"/>
      <c r="L47" s="36"/>
      <c r="M47" s="36"/>
      <c r="N47" s="37"/>
      <c r="O47" s="36"/>
      <c r="P47" s="37"/>
      <c r="Q47" s="37"/>
      <c r="R47" s="37"/>
      <c r="S47" s="37"/>
      <c r="T47" s="3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51"/>
      <c r="AJ47" s="27"/>
      <c r="AK47" s="27"/>
      <c r="AL47" s="27"/>
      <c r="AM47" s="27"/>
      <c r="AN47" s="27"/>
      <c r="AO47" s="27"/>
      <c r="AP47" s="27"/>
      <c r="AQ47" s="51"/>
      <c r="AR47" s="27"/>
      <c r="AS47" s="51"/>
      <c r="AT47" s="27"/>
      <c r="AU47" s="27"/>
      <c r="AV47" s="27"/>
      <c r="AW47" s="27"/>
      <c r="AX47" s="27"/>
      <c r="AY47" s="27"/>
      <c r="AZ47" s="27"/>
      <c r="BA47" s="49"/>
      <c r="BB47" s="50"/>
      <c r="BC47" s="37"/>
      <c r="BD47" s="36"/>
      <c r="BE47" s="36"/>
      <c r="BF47" s="37"/>
      <c r="BG47" s="36"/>
      <c r="BH47" s="36"/>
      <c r="BI47" s="37"/>
      <c r="BJ47" s="27"/>
      <c r="BK47" s="27"/>
      <c r="BL47" s="18"/>
      <c r="BM47" s="27"/>
      <c r="BN47" s="27"/>
      <c r="BO47" s="28"/>
      <c r="BP47" s="17"/>
      <c r="BQ47" s="18"/>
      <c r="BR47" s="19"/>
    </row>
    <row r="48" spans="1:70" s="16" customFormat="1" ht="254.25" customHeight="1">
      <c r="A48" s="11"/>
      <c r="B48" s="12"/>
      <c r="C48" s="13"/>
      <c r="D48" s="13"/>
      <c r="E48" s="14"/>
      <c r="F48" s="12"/>
      <c r="G48" s="12"/>
      <c r="H48" s="12"/>
      <c r="I48" s="12"/>
      <c r="J48" s="12"/>
      <c r="K48" s="36"/>
      <c r="L48" s="36"/>
      <c r="M48" s="36"/>
      <c r="N48" s="37"/>
      <c r="O48" s="37"/>
      <c r="P48" s="37"/>
      <c r="Q48" s="37"/>
      <c r="R48" s="37"/>
      <c r="S48" s="37"/>
      <c r="T48" s="3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51"/>
      <c r="AJ48" s="27"/>
      <c r="AK48" s="27"/>
      <c r="AL48" s="27"/>
      <c r="AM48" s="27"/>
      <c r="AN48" s="27"/>
      <c r="AO48" s="27"/>
      <c r="AP48" s="27"/>
      <c r="AQ48" s="51"/>
      <c r="AR48" s="27"/>
      <c r="AS48" s="51"/>
      <c r="AT48" s="27"/>
      <c r="AU48" s="27"/>
      <c r="AV48" s="27"/>
      <c r="AW48" s="27"/>
      <c r="AX48" s="27"/>
      <c r="AY48" s="27"/>
      <c r="AZ48" s="27"/>
      <c r="BA48" s="49"/>
      <c r="BB48" s="37"/>
      <c r="BC48" s="36"/>
      <c r="BD48" s="36"/>
      <c r="BE48" s="36"/>
      <c r="BF48" s="37"/>
      <c r="BG48" s="36"/>
      <c r="BH48" s="36"/>
      <c r="BI48" s="37"/>
      <c r="BJ48" s="27"/>
      <c r="BK48" s="27"/>
      <c r="BL48" s="18"/>
      <c r="BM48" s="27"/>
      <c r="BN48" s="27"/>
      <c r="BO48" s="28"/>
      <c r="BP48" s="17"/>
      <c r="BQ48" s="18"/>
      <c r="BR48" s="19"/>
    </row>
    <row r="49" spans="1:70" s="16" customFormat="1" ht="166.5" customHeight="1">
      <c r="A49" s="11"/>
      <c r="B49" s="12"/>
      <c r="C49" s="13"/>
      <c r="D49" s="13"/>
      <c r="E49" s="14"/>
      <c r="F49" s="12"/>
      <c r="G49" s="12"/>
      <c r="H49" s="12"/>
      <c r="I49" s="12"/>
      <c r="J49" s="12"/>
      <c r="K49" s="36"/>
      <c r="L49" s="36"/>
      <c r="M49" s="36"/>
      <c r="N49" s="37"/>
      <c r="O49" s="36"/>
      <c r="P49" s="37"/>
      <c r="Q49" s="37"/>
      <c r="R49" s="37"/>
      <c r="S49" s="37"/>
      <c r="T49" s="3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51"/>
      <c r="AJ49" s="27"/>
      <c r="AK49" s="27"/>
      <c r="AL49" s="27"/>
      <c r="AM49" s="27"/>
      <c r="AN49" s="27"/>
      <c r="AO49" s="27"/>
      <c r="AP49" s="27"/>
      <c r="AQ49" s="51"/>
      <c r="AR49" s="27"/>
      <c r="AS49" s="51"/>
      <c r="AT49" s="27"/>
      <c r="AU49" s="27"/>
      <c r="AV49" s="27"/>
      <c r="AW49" s="27"/>
      <c r="AX49" s="27"/>
      <c r="AY49" s="27"/>
      <c r="AZ49" s="27"/>
      <c r="BA49" s="49"/>
      <c r="BB49" s="50"/>
      <c r="BC49" s="37"/>
      <c r="BD49" s="36"/>
      <c r="BE49" s="36"/>
      <c r="BF49" s="37"/>
      <c r="BG49" s="36"/>
      <c r="BH49" s="36"/>
      <c r="BI49" s="37"/>
      <c r="BJ49" s="27"/>
      <c r="BK49" s="27"/>
      <c r="BL49" s="18"/>
      <c r="BM49" s="27"/>
      <c r="BN49" s="27"/>
      <c r="BO49" s="28"/>
      <c r="BP49" s="17"/>
      <c r="BQ49" s="18"/>
      <c r="BR49" s="19"/>
    </row>
    <row r="50" spans="1:70" s="16" customFormat="1" ht="181.5" customHeight="1">
      <c r="A50" s="11"/>
      <c r="B50" s="12"/>
      <c r="C50" s="13"/>
      <c r="D50" s="13"/>
      <c r="E50" s="14"/>
      <c r="F50" s="12"/>
      <c r="G50" s="12"/>
      <c r="H50" s="12"/>
      <c r="I50" s="12"/>
      <c r="J50" s="12"/>
      <c r="K50" s="36"/>
      <c r="L50" s="36"/>
      <c r="M50" s="36"/>
      <c r="N50" s="37"/>
      <c r="O50" s="36"/>
      <c r="P50" s="37"/>
      <c r="Q50" s="37"/>
      <c r="R50" s="36"/>
      <c r="S50" s="36"/>
      <c r="T50" s="3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51"/>
      <c r="AJ50" s="27"/>
      <c r="AK50" s="27"/>
      <c r="AL50" s="27"/>
      <c r="AM50" s="27"/>
      <c r="AN50" s="27"/>
      <c r="AO50" s="27"/>
      <c r="AP50" s="27"/>
      <c r="AQ50" s="51"/>
      <c r="AR50" s="27"/>
      <c r="AS50" s="51"/>
      <c r="AT50" s="27"/>
      <c r="AU50" s="27"/>
      <c r="AV50" s="27"/>
      <c r="AW50" s="27"/>
      <c r="AX50" s="27"/>
      <c r="AY50" s="27"/>
      <c r="AZ50" s="27"/>
      <c r="BA50" s="49"/>
      <c r="BB50" s="50"/>
      <c r="BC50" s="37"/>
      <c r="BD50" s="36"/>
      <c r="BE50" s="36"/>
      <c r="BF50" s="37"/>
      <c r="BG50" s="36"/>
      <c r="BH50" s="36"/>
      <c r="BI50" s="37"/>
      <c r="BJ50" s="27"/>
      <c r="BK50" s="27"/>
      <c r="BL50" s="18"/>
      <c r="BM50" s="27"/>
      <c r="BN50" s="27"/>
      <c r="BO50" s="28"/>
      <c r="BP50" s="17"/>
      <c r="BQ50" s="18"/>
      <c r="BR50" s="19"/>
    </row>
    <row r="51" spans="1:70" s="60" customFormat="1" ht="197.25" customHeight="1">
      <c r="A51" s="11"/>
      <c r="B51" s="12"/>
      <c r="C51" s="13"/>
      <c r="D51" s="13"/>
      <c r="E51" s="55"/>
      <c r="F51" s="12"/>
      <c r="G51" s="12"/>
      <c r="H51" s="12"/>
      <c r="I51" s="12"/>
      <c r="J51" s="12"/>
      <c r="K51" s="53"/>
      <c r="L51" s="53"/>
      <c r="M51" s="53"/>
      <c r="N51" s="56"/>
      <c r="O51" s="56"/>
      <c r="P51" s="56"/>
      <c r="Q51" s="56"/>
      <c r="R51" s="56"/>
      <c r="S51" s="56"/>
      <c r="T51" s="56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4"/>
      <c r="BB51" s="54"/>
      <c r="BC51" s="53"/>
      <c r="BD51" s="53"/>
      <c r="BE51" s="53"/>
      <c r="BF51" s="58"/>
      <c r="BG51" s="53"/>
      <c r="BH51" s="53"/>
      <c r="BI51" s="58"/>
      <c r="BJ51" s="57"/>
      <c r="BK51" s="57"/>
      <c r="BL51" s="11"/>
      <c r="BM51" s="57"/>
      <c r="BN51" s="57"/>
      <c r="BO51" s="29"/>
      <c r="BP51" s="22"/>
      <c r="BQ51" s="11"/>
      <c r="BR51" s="59"/>
    </row>
    <row r="52" spans="1:70" s="16" customFormat="1" ht="136.5" customHeight="1">
      <c r="A52" s="11"/>
      <c r="B52" s="12"/>
      <c r="C52" s="13"/>
      <c r="D52" s="13"/>
      <c r="E52" s="14"/>
      <c r="F52" s="12"/>
      <c r="G52" s="12"/>
      <c r="H52" s="12"/>
      <c r="I52" s="12"/>
      <c r="J52" s="12"/>
      <c r="K52" s="36"/>
      <c r="L52" s="36"/>
      <c r="M52" s="36"/>
      <c r="N52" s="36"/>
      <c r="O52" s="36"/>
      <c r="P52" s="37"/>
      <c r="Q52" s="37"/>
      <c r="R52" s="37"/>
      <c r="S52" s="37"/>
      <c r="T52" s="36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49"/>
      <c r="BB52" s="49"/>
      <c r="BC52" s="36"/>
      <c r="BD52" s="36"/>
      <c r="BE52" s="36"/>
      <c r="BF52" s="37"/>
      <c r="BG52" s="36"/>
      <c r="BH52" s="36"/>
      <c r="BI52" s="37"/>
      <c r="BJ52" s="27"/>
      <c r="BK52" s="27"/>
      <c r="BL52" s="18"/>
      <c r="BM52" s="27"/>
      <c r="BN52" s="27"/>
      <c r="BO52" s="28"/>
      <c r="BP52" s="17"/>
      <c r="BQ52" s="18"/>
      <c r="BR52" s="19"/>
    </row>
    <row r="53" spans="1:70" s="16" customFormat="1" ht="243.75" customHeight="1">
      <c r="A53" s="11"/>
      <c r="B53" s="12"/>
      <c r="C53" s="13"/>
      <c r="D53" s="13"/>
      <c r="E53" s="14"/>
      <c r="F53" s="12"/>
      <c r="G53" s="12"/>
      <c r="H53" s="12"/>
      <c r="I53" s="12"/>
      <c r="J53" s="12"/>
      <c r="K53" s="36"/>
      <c r="L53" s="36"/>
      <c r="M53" s="36"/>
      <c r="N53" s="36"/>
      <c r="O53" s="36"/>
      <c r="P53" s="37"/>
      <c r="Q53" s="37"/>
      <c r="R53" s="37"/>
      <c r="S53" s="37"/>
      <c r="T53" s="36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49"/>
      <c r="BB53" s="36"/>
      <c r="BC53" s="36"/>
      <c r="BD53" s="36"/>
      <c r="BE53" s="36"/>
      <c r="BF53" s="37"/>
      <c r="BG53" s="36"/>
      <c r="BH53" s="36"/>
      <c r="BI53" s="37"/>
      <c r="BJ53" s="27"/>
      <c r="BK53" s="27"/>
      <c r="BL53" s="18"/>
      <c r="BM53" s="27"/>
      <c r="BN53" s="27"/>
      <c r="BO53" s="28"/>
      <c r="BP53" s="17"/>
      <c r="BQ53" s="18"/>
      <c r="BR53" s="19"/>
    </row>
    <row r="54" spans="1:70" s="16" customFormat="1" ht="243.75" customHeight="1">
      <c r="A54" s="11"/>
      <c r="B54" s="12"/>
      <c r="C54" s="13"/>
      <c r="D54" s="13"/>
      <c r="E54" s="14"/>
      <c r="F54" s="12"/>
      <c r="G54" s="12"/>
      <c r="H54" s="12"/>
      <c r="I54" s="12"/>
      <c r="J54" s="12"/>
      <c r="K54" s="36"/>
      <c r="L54" s="36"/>
      <c r="M54" s="36"/>
      <c r="N54" s="36"/>
      <c r="O54" s="36"/>
      <c r="P54" s="37"/>
      <c r="Q54" s="37"/>
      <c r="R54" s="37"/>
      <c r="S54" s="37"/>
      <c r="T54" s="36"/>
      <c r="U54" s="27"/>
      <c r="V54" s="27"/>
      <c r="W54" s="27"/>
      <c r="X54" s="27"/>
      <c r="Y54" s="27"/>
      <c r="Z54" s="27"/>
      <c r="AA54" s="27"/>
      <c r="AB54" s="27"/>
      <c r="AC54" s="51"/>
      <c r="AD54" s="27"/>
      <c r="AE54" s="27"/>
      <c r="AF54" s="27"/>
      <c r="AG54" s="27"/>
      <c r="AH54" s="27"/>
      <c r="AI54" s="51"/>
      <c r="AJ54" s="27"/>
      <c r="AK54" s="27"/>
      <c r="AL54" s="27"/>
      <c r="AM54" s="27"/>
      <c r="AN54" s="27"/>
      <c r="AO54" s="27"/>
      <c r="AP54" s="27"/>
      <c r="AQ54" s="51"/>
      <c r="AR54" s="27"/>
      <c r="AS54" s="51"/>
      <c r="AT54" s="27"/>
      <c r="AU54" s="27"/>
      <c r="AV54" s="27"/>
      <c r="AW54" s="27"/>
      <c r="AX54" s="27"/>
      <c r="AY54" s="27"/>
      <c r="AZ54" s="27"/>
      <c r="BA54" s="49"/>
      <c r="BB54" s="49"/>
      <c r="BC54" s="36"/>
      <c r="BD54" s="36"/>
      <c r="BE54" s="36"/>
      <c r="BF54" s="37"/>
      <c r="BG54" s="36"/>
      <c r="BH54" s="36"/>
      <c r="BI54" s="37"/>
      <c r="BJ54" s="27"/>
      <c r="BK54" s="27"/>
      <c r="BL54" s="18"/>
      <c r="BM54" s="27"/>
      <c r="BN54" s="27"/>
      <c r="BO54" s="28"/>
      <c r="BP54" s="17"/>
      <c r="BQ54" s="18"/>
      <c r="BR54" s="19"/>
    </row>
    <row r="55" spans="1:70" s="16" customFormat="1" ht="179.25" customHeight="1">
      <c r="A55" s="11"/>
      <c r="B55" s="12"/>
      <c r="C55" s="13"/>
      <c r="D55" s="13"/>
      <c r="E55" s="14"/>
      <c r="F55" s="12"/>
      <c r="G55" s="12"/>
      <c r="H55" s="12"/>
      <c r="I55" s="12"/>
      <c r="J55" s="12"/>
      <c r="K55" s="36"/>
      <c r="L55" s="36"/>
      <c r="M55" s="49"/>
      <c r="N55" s="26"/>
      <c r="O55" s="25"/>
      <c r="P55" s="26"/>
      <c r="Q55" s="26"/>
      <c r="R55" s="26"/>
      <c r="S55" s="26"/>
      <c r="T55" s="26"/>
      <c r="U55" s="27"/>
      <c r="V55" s="27"/>
      <c r="W55" s="27"/>
      <c r="X55" s="27"/>
      <c r="Y55" s="27"/>
      <c r="Z55" s="27"/>
      <c r="AA55" s="27"/>
      <c r="AB55" s="27"/>
      <c r="AC55" s="51"/>
      <c r="AD55" s="27"/>
      <c r="AE55" s="36"/>
      <c r="AF55" s="43"/>
      <c r="AG55" s="43"/>
      <c r="AH55" s="27"/>
      <c r="AI55" s="49"/>
      <c r="AJ55" s="43"/>
      <c r="AK55" s="43"/>
      <c r="AL55" s="27"/>
      <c r="AM55" s="27"/>
      <c r="AN55" s="27"/>
      <c r="AO55" s="27"/>
      <c r="AP55" s="27"/>
      <c r="AQ55" s="49"/>
      <c r="AR55" s="43"/>
      <c r="AS55" s="49"/>
      <c r="AT55" s="43"/>
      <c r="AU55" s="27"/>
      <c r="AV55" s="27"/>
      <c r="AW55" s="27"/>
      <c r="AX55" s="27"/>
      <c r="AY55" s="36"/>
      <c r="AZ55" s="37"/>
      <c r="BA55" s="49"/>
      <c r="BB55" s="43"/>
      <c r="BC55" s="43"/>
      <c r="BD55" s="27"/>
      <c r="BE55" s="27"/>
      <c r="BF55" s="27"/>
      <c r="BG55" s="27"/>
      <c r="BH55" s="27"/>
      <c r="BI55" s="27"/>
      <c r="BJ55" s="27"/>
      <c r="BK55" s="27"/>
      <c r="BL55" s="18"/>
      <c r="BM55" s="27"/>
      <c r="BN55" s="27"/>
      <c r="BO55" s="28"/>
      <c r="BP55" s="17"/>
      <c r="BQ55" s="18"/>
      <c r="BR55" s="19"/>
    </row>
    <row r="56" spans="1:70" s="16" customFormat="1" ht="264.75" customHeight="1">
      <c r="A56" s="11"/>
      <c r="B56" s="12"/>
      <c r="C56" s="13"/>
      <c r="D56" s="13"/>
      <c r="E56" s="14"/>
      <c r="F56" s="12"/>
      <c r="G56" s="12"/>
      <c r="H56" s="12"/>
      <c r="I56" s="12"/>
      <c r="J56" s="12"/>
      <c r="K56" s="36"/>
      <c r="L56" s="36"/>
      <c r="M56" s="36"/>
      <c r="N56" s="43"/>
      <c r="O56" s="43"/>
      <c r="P56" s="43"/>
      <c r="Q56" s="43"/>
      <c r="R56" s="43"/>
      <c r="S56" s="43"/>
      <c r="T56" s="43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49"/>
      <c r="BB56" s="49"/>
      <c r="BC56" s="36"/>
      <c r="BD56" s="36"/>
      <c r="BE56" s="36"/>
      <c r="BF56" s="37"/>
      <c r="BG56" s="36"/>
      <c r="BH56" s="36"/>
      <c r="BI56" s="37"/>
      <c r="BJ56" s="27"/>
      <c r="BK56" s="27"/>
      <c r="BL56" s="18"/>
      <c r="BM56" s="27"/>
      <c r="BN56" s="27"/>
      <c r="BO56" s="28"/>
      <c r="BP56" s="17"/>
      <c r="BQ56" s="18"/>
      <c r="BR56" s="19"/>
    </row>
    <row r="57" spans="1:70" s="16" customFormat="1" ht="249" customHeight="1">
      <c r="A57" s="11"/>
      <c r="B57" s="12"/>
      <c r="C57" s="13"/>
      <c r="D57" s="13"/>
      <c r="E57" s="14"/>
      <c r="F57" s="12"/>
      <c r="G57" s="12"/>
      <c r="H57" s="12"/>
      <c r="I57" s="12"/>
      <c r="J57" s="12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49"/>
      <c r="BB57" s="50"/>
      <c r="BC57" s="37"/>
      <c r="BD57" s="36"/>
      <c r="BE57" s="36"/>
      <c r="BF57" s="37"/>
      <c r="BG57" s="36"/>
      <c r="BH57" s="36"/>
      <c r="BI57" s="37"/>
      <c r="BJ57" s="27"/>
      <c r="BK57" s="27"/>
      <c r="BL57" s="18"/>
      <c r="BM57" s="27"/>
      <c r="BN57" s="27"/>
      <c r="BO57" s="28"/>
      <c r="BP57" s="17"/>
      <c r="BQ57" s="18"/>
      <c r="BR57" s="19"/>
    </row>
    <row r="58" spans="1:70" s="16" customFormat="1" ht="246.75" customHeight="1">
      <c r="A58" s="11"/>
      <c r="B58" s="12"/>
      <c r="C58" s="13"/>
      <c r="D58" s="13"/>
      <c r="E58" s="14"/>
      <c r="F58" s="12"/>
      <c r="G58" s="12"/>
      <c r="H58" s="12"/>
      <c r="I58" s="12"/>
      <c r="J58" s="12"/>
      <c r="K58" s="36"/>
      <c r="L58" s="36"/>
      <c r="M58" s="36"/>
      <c r="N58" s="43"/>
      <c r="O58" s="43"/>
      <c r="P58" s="43"/>
      <c r="Q58" s="43"/>
      <c r="R58" s="43"/>
      <c r="S58" s="43"/>
      <c r="T58" s="43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51"/>
      <c r="AJ58" s="27"/>
      <c r="AK58" s="27"/>
      <c r="AL58" s="27"/>
      <c r="AM58" s="27"/>
      <c r="AN58" s="27"/>
      <c r="AO58" s="27"/>
      <c r="AP58" s="27"/>
      <c r="AQ58" s="51"/>
      <c r="AR58" s="27"/>
      <c r="AS58" s="51"/>
      <c r="AT58" s="27"/>
      <c r="AU58" s="27"/>
      <c r="AV58" s="27"/>
      <c r="AW58" s="27"/>
      <c r="AX58" s="27"/>
      <c r="AY58" s="36"/>
      <c r="AZ58" s="43"/>
      <c r="BA58" s="43"/>
      <c r="BB58" s="43"/>
      <c r="BC58" s="43"/>
      <c r="BD58" s="27"/>
      <c r="BE58" s="27"/>
      <c r="BF58" s="27"/>
      <c r="BG58" s="27"/>
      <c r="BH58" s="27"/>
      <c r="BI58" s="27"/>
      <c r="BJ58" s="27"/>
      <c r="BK58" s="27"/>
      <c r="BL58" s="18"/>
      <c r="BM58" s="27"/>
      <c r="BN58" s="27"/>
      <c r="BO58" s="28"/>
      <c r="BP58" s="17"/>
      <c r="BQ58" s="18"/>
      <c r="BR58" s="19"/>
    </row>
    <row r="59" spans="1:70" s="16" customFormat="1" ht="192" customHeight="1">
      <c r="A59" s="11"/>
      <c r="B59" s="12"/>
      <c r="C59" s="13"/>
      <c r="D59" s="13"/>
      <c r="E59" s="14"/>
      <c r="F59" s="12"/>
      <c r="G59" s="12"/>
      <c r="H59" s="12"/>
      <c r="I59" s="12"/>
      <c r="J59" s="12"/>
      <c r="K59" s="36"/>
      <c r="L59" s="36"/>
      <c r="M59" s="36"/>
      <c r="N59" s="37"/>
      <c r="O59" s="36"/>
      <c r="P59" s="37"/>
      <c r="Q59" s="37"/>
      <c r="R59" s="37"/>
      <c r="S59" s="37"/>
      <c r="T59" s="37"/>
      <c r="U59" s="27"/>
      <c r="V59" s="27"/>
      <c r="W59" s="27"/>
      <c r="X59" s="27"/>
      <c r="Y59" s="27"/>
      <c r="Z59" s="27"/>
      <c r="AA59" s="27"/>
      <c r="AB59" s="27"/>
      <c r="AC59" s="36"/>
      <c r="AD59" s="37"/>
      <c r="AE59" s="37"/>
      <c r="AF59" s="43"/>
      <c r="AG59" s="43"/>
      <c r="AH59" s="27"/>
      <c r="AI59" s="49"/>
      <c r="AJ59" s="37"/>
      <c r="AK59" s="37"/>
      <c r="AL59" s="27"/>
      <c r="AM59" s="27"/>
      <c r="AN59" s="27"/>
      <c r="AO59" s="27"/>
      <c r="AP59" s="27"/>
      <c r="AQ59" s="49"/>
      <c r="AR59" s="37"/>
      <c r="AS59" s="49"/>
      <c r="AT59" s="37"/>
      <c r="AU59" s="27"/>
      <c r="AV59" s="27"/>
      <c r="AW59" s="27"/>
      <c r="AX59" s="27"/>
      <c r="AY59" s="36"/>
      <c r="AZ59" s="37"/>
      <c r="BA59" s="49"/>
      <c r="BB59" s="37"/>
      <c r="BC59" s="37"/>
      <c r="BD59" s="27"/>
      <c r="BE59" s="27"/>
      <c r="BF59" s="27"/>
      <c r="BG59" s="27"/>
      <c r="BH59" s="27"/>
      <c r="BI59" s="27"/>
      <c r="BJ59" s="27"/>
      <c r="BK59" s="27"/>
      <c r="BL59" s="18"/>
      <c r="BM59" s="27"/>
      <c r="BN59" s="27"/>
      <c r="BO59" s="28"/>
      <c r="BP59" s="17"/>
      <c r="BQ59" s="18"/>
      <c r="BR59" s="19"/>
    </row>
    <row r="60" spans="1:70" s="16" customFormat="1" ht="223.5" customHeight="1">
      <c r="A60" s="11"/>
      <c r="B60" s="12"/>
      <c r="C60" s="13"/>
      <c r="D60" s="13"/>
      <c r="E60" s="14"/>
      <c r="F60" s="12"/>
      <c r="G60" s="12"/>
      <c r="H60" s="12"/>
      <c r="I60" s="12"/>
      <c r="J60" s="12"/>
      <c r="K60" s="36"/>
      <c r="L60" s="36"/>
      <c r="M60" s="36"/>
      <c r="N60" s="37"/>
      <c r="O60" s="36"/>
      <c r="P60" s="37"/>
      <c r="Q60" s="37"/>
      <c r="R60" s="37"/>
      <c r="S60" s="37"/>
      <c r="T60" s="37"/>
      <c r="U60" s="27"/>
      <c r="V60" s="27"/>
      <c r="W60" s="27"/>
      <c r="X60" s="27"/>
      <c r="Y60" s="27"/>
      <c r="Z60" s="27"/>
      <c r="AA60" s="27"/>
      <c r="AB60" s="27"/>
      <c r="AC60" s="51"/>
      <c r="AD60" s="27"/>
      <c r="AE60" s="36"/>
      <c r="AF60" s="43"/>
      <c r="AG60" s="43"/>
      <c r="AH60" s="27"/>
      <c r="AI60" s="49"/>
      <c r="AJ60" s="43"/>
      <c r="AK60" s="43"/>
      <c r="AL60" s="27"/>
      <c r="AM60" s="27"/>
      <c r="AN60" s="27"/>
      <c r="AO60" s="27"/>
      <c r="AP60" s="27"/>
      <c r="AQ60" s="49"/>
      <c r="AR60" s="43"/>
      <c r="AS60" s="49"/>
      <c r="AT60" s="43"/>
      <c r="AU60" s="27"/>
      <c r="AV60" s="27"/>
      <c r="AW60" s="27"/>
      <c r="AX60" s="27"/>
      <c r="AY60" s="36"/>
      <c r="AZ60" s="37"/>
      <c r="BA60" s="49"/>
      <c r="BB60" s="37"/>
      <c r="BC60" s="37"/>
      <c r="BD60" s="27"/>
      <c r="BE60" s="27"/>
      <c r="BF60" s="27"/>
      <c r="BG60" s="27"/>
      <c r="BH60" s="27"/>
      <c r="BI60" s="27"/>
      <c r="BJ60" s="27"/>
      <c r="BK60" s="27"/>
      <c r="BL60" s="18"/>
      <c r="BM60" s="27"/>
      <c r="BN60" s="27"/>
      <c r="BO60" s="28"/>
      <c r="BP60" s="17"/>
      <c r="BQ60" s="18"/>
      <c r="BR60" s="19"/>
    </row>
    <row r="61" spans="1:70" s="16" customFormat="1" ht="223.5" customHeight="1">
      <c r="A61" s="11"/>
      <c r="B61" s="12"/>
      <c r="C61" s="13"/>
      <c r="D61" s="13"/>
      <c r="E61" s="14"/>
      <c r="F61" s="12"/>
      <c r="G61" s="12"/>
      <c r="H61" s="12"/>
      <c r="I61" s="12"/>
      <c r="J61" s="12"/>
      <c r="K61" s="36"/>
      <c r="L61" s="36"/>
      <c r="M61" s="49"/>
      <c r="N61" s="17"/>
      <c r="O61" s="14"/>
      <c r="P61" s="17"/>
      <c r="Q61" s="17"/>
      <c r="R61" s="17"/>
      <c r="S61" s="17"/>
      <c r="T61" s="17"/>
      <c r="U61" s="27"/>
      <c r="V61" s="27"/>
      <c r="W61" s="27"/>
      <c r="X61" s="27"/>
      <c r="Y61" s="27"/>
      <c r="Z61" s="27"/>
      <c r="AA61" s="27"/>
      <c r="AB61" s="27"/>
      <c r="AC61" s="51"/>
      <c r="AD61" s="27"/>
      <c r="AE61" s="36"/>
      <c r="AF61" s="43"/>
      <c r="AG61" s="43"/>
      <c r="AH61" s="27"/>
      <c r="AI61" s="49"/>
      <c r="AJ61" s="43"/>
      <c r="AK61" s="43"/>
      <c r="AL61" s="27"/>
      <c r="AM61" s="27"/>
      <c r="AN61" s="27"/>
      <c r="AO61" s="27"/>
      <c r="AP61" s="27"/>
      <c r="AQ61" s="49"/>
      <c r="AR61" s="43"/>
      <c r="AS61" s="49"/>
      <c r="AT61" s="43"/>
      <c r="AU61" s="27"/>
      <c r="AV61" s="27"/>
      <c r="AW61" s="27"/>
      <c r="AX61" s="27"/>
      <c r="AY61" s="36"/>
      <c r="AZ61" s="37"/>
      <c r="BA61" s="49"/>
      <c r="BB61" s="43"/>
      <c r="BC61" s="43"/>
      <c r="BD61" s="27"/>
      <c r="BE61" s="27"/>
      <c r="BF61" s="27"/>
      <c r="BG61" s="27"/>
      <c r="BH61" s="27"/>
      <c r="BI61" s="27"/>
      <c r="BJ61" s="27"/>
      <c r="BK61" s="27"/>
      <c r="BL61" s="18"/>
      <c r="BM61" s="27"/>
      <c r="BN61" s="27"/>
      <c r="BO61" s="28"/>
      <c r="BP61" s="17"/>
      <c r="BQ61" s="18"/>
      <c r="BR61" s="19"/>
    </row>
    <row r="62" spans="1:70" s="16" customFormat="1" ht="408.75" customHeight="1">
      <c r="A62" s="11"/>
      <c r="B62" s="12"/>
      <c r="C62" s="13"/>
      <c r="D62" s="13"/>
      <c r="E62" s="14"/>
      <c r="F62" s="12"/>
      <c r="G62" s="12"/>
      <c r="H62" s="12"/>
      <c r="I62" s="12"/>
      <c r="J62" s="12"/>
      <c r="K62" s="36"/>
      <c r="L62" s="36"/>
      <c r="M62" s="36"/>
      <c r="N62" s="37"/>
      <c r="O62" s="37"/>
      <c r="P62" s="37"/>
      <c r="Q62" s="37"/>
      <c r="R62" s="37"/>
      <c r="S62" s="37"/>
      <c r="T62" s="37"/>
      <c r="U62" s="27"/>
      <c r="V62" s="27"/>
      <c r="W62" s="27"/>
      <c r="X62" s="27"/>
      <c r="Y62" s="27"/>
      <c r="Z62" s="27"/>
      <c r="AA62" s="27"/>
      <c r="AB62" s="27"/>
      <c r="AC62" s="51"/>
      <c r="AD62" s="27"/>
      <c r="AE62" s="36"/>
      <c r="AF62" s="43"/>
      <c r="AG62" s="43"/>
      <c r="AH62" s="27"/>
      <c r="AI62" s="49"/>
      <c r="AJ62" s="43"/>
      <c r="AK62" s="43"/>
      <c r="AL62" s="27"/>
      <c r="AM62" s="27"/>
      <c r="AN62" s="27"/>
      <c r="AO62" s="27"/>
      <c r="AP62" s="27"/>
      <c r="AQ62" s="49"/>
      <c r="AR62" s="43"/>
      <c r="AS62" s="49"/>
      <c r="AT62" s="43"/>
      <c r="AU62" s="27"/>
      <c r="AV62" s="27"/>
      <c r="AW62" s="27"/>
      <c r="AX62" s="27"/>
      <c r="AY62" s="36"/>
      <c r="AZ62" s="37"/>
      <c r="BA62" s="49"/>
      <c r="BB62" s="37"/>
      <c r="BC62" s="37"/>
      <c r="BD62" s="27"/>
      <c r="BE62" s="27"/>
      <c r="BF62" s="27"/>
      <c r="BG62" s="27"/>
      <c r="BH62" s="27"/>
      <c r="BI62" s="27"/>
      <c r="BJ62" s="27"/>
      <c r="BK62" s="27"/>
      <c r="BL62" s="18"/>
      <c r="BM62" s="27"/>
      <c r="BN62" s="27"/>
      <c r="BO62" s="28"/>
      <c r="BP62" s="17"/>
      <c r="BQ62" s="18"/>
      <c r="BR62" s="19"/>
    </row>
    <row r="63" spans="1:70" s="16" customFormat="1" ht="186" customHeight="1">
      <c r="A63" s="11"/>
      <c r="B63" s="12"/>
      <c r="C63" s="13"/>
      <c r="D63" s="13"/>
      <c r="E63" s="14"/>
      <c r="F63" s="12"/>
      <c r="G63" s="12"/>
      <c r="H63" s="12"/>
      <c r="I63" s="12"/>
      <c r="J63" s="12"/>
      <c r="K63" s="36"/>
      <c r="L63" s="36"/>
      <c r="M63" s="36"/>
      <c r="N63" s="37"/>
      <c r="O63" s="36"/>
      <c r="P63" s="37"/>
      <c r="Q63" s="37"/>
      <c r="R63" s="37"/>
      <c r="S63" s="37"/>
      <c r="T63" s="37"/>
      <c r="U63" s="27"/>
      <c r="V63" s="27"/>
      <c r="W63" s="27"/>
      <c r="X63" s="27"/>
      <c r="Y63" s="27"/>
      <c r="Z63" s="27"/>
      <c r="AA63" s="27"/>
      <c r="AB63" s="27"/>
      <c r="AC63" s="51"/>
      <c r="AD63" s="27"/>
      <c r="AE63" s="36"/>
      <c r="AF63" s="43"/>
      <c r="AG63" s="43"/>
      <c r="AH63" s="27"/>
      <c r="AI63" s="49"/>
      <c r="AJ63" s="43"/>
      <c r="AK63" s="43"/>
      <c r="AL63" s="27"/>
      <c r="AM63" s="27"/>
      <c r="AN63" s="27"/>
      <c r="AO63" s="27"/>
      <c r="AP63" s="27"/>
      <c r="AQ63" s="49"/>
      <c r="AR63" s="43"/>
      <c r="AS63" s="49"/>
      <c r="AT63" s="43"/>
      <c r="AU63" s="27"/>
      <c r="AV63" s="27"/>
      <c r="AW63" s="27"/>
      <c r="AX63" s="27"/>
      <c r="AY63" s="36"/>
      <c r="AZ63" s="37"/>
      <c r="BA63" s="49"/>
      <c r="BB63" s="43"/>
      <c r="BC63" s="43"/>
      <c r="BD63" s="27"/>
      <c r="BE63" s="27"/>
      <c r="BF63" s="27"/>
      <c r="BG63" s="27"/>
      <c r="BH63" s="27"/>
      <c r="BI63" s="27"/>
      <c r="BJ63" s="27"/>
      <c r="BK63" s="27"/>
      <c r="BL63" s="18"/>
      <c r="BM63" s="27"/>
      <c r="BN63" s="27"/>
      <c r="BO63" s="28"/>
      <c r="BP63" s="17"/>
      <c r="BQ63" s="18"/>
      <c r="BR63" s="19"/>
    </row>
    <row r="64" spans="1:70" s="16" customFormat="1" ht="409.6" customHeight="1">
      <c r="A64" s="11"/>
      <c r="B64" s="12"/>
      <c r="C64" s="13"/>
      <c r="D64" s="13"/>
      <c r="E64" s="14"/>
      <c r="F64" s="12"/>
      <c r="G64" s="12"/>
      <c r="H64" s="12"/>
      <c r="I64" s="12"/>
      <c r="J64" s="12"/>
      <c r="K64" s="36"/>
      <c r="L64" s="36"/>
      <c r="M64" s="49"/>
      <c r="N64" s="26"/>
      <c r="O64" s="25"/>
      <c r="P64" s="26"/>
      <c r="Q64" s="26"/>
      <c r="R64" s="26"/>
      <c r="S64" s="26"/>
      <c r="T64" s="26"/>
      <c r="U64" s="27"/>
      <c r="V64" s="27"/>
      <c r="W64" s="27"/>
      <c r="X64" s="27"/>
      <c r="Y64" s="27"/>
      <c r="Z64" s="27"/>
      <c r="AA64" s="27"/>
      <c r="AB64" s="27"/>
      <c r="AC64" s="51"/>
      <c r="AD64" s="27"/>
      <c r="AE64" s="36"/>
      <c r="AF64" s="43"/>
      <c r="AG64" s="43"/>
      <c r="AH64" s="27"/>
      <c r="AI64" s="49"/>
      <c r="AJ64" s="43"/>
      <c r="AK64" s="43"/>
      <c r="AL64" s="27"/>
      <c r="AM64" s="27"/>
      <c r="AN64" s="27"/>
      <c r="AO64" s="27"/>
      <c r="AP64" s="27"/>
      <c r="AQ64" s="49"/>
      <c r="AR64" s="43"/>
      <c r="AS64" s="49"/>
      <c r="AT64" s="43"/>
      <c r="AU64" s="27"/>
      <c r="AV64" s="27"/>
      <c r="AW64" s="27"/>
      <c r="AX64" s="27"/>
      <c r="AY64" s="36"/>
      <c r="AZ64" s="37"/>
      <c r="BA64" s="49"/>
      <c r="BB64" s="43"/>
      <c r="BC64" s="43"/>
      <c r="BD64" s="27"/>
      <c r="BE64" s="27"/>
      <c r="BF64" s="27"/>
      <c r="BG64" s="27"/>
      <c r="BH64" s="27"/>
      <c r="BI64" s="27"/>
      <c r="BJ64" s="27"/>
      <c r="BK64" s="27"/>
      <c r="BL64" s="18"/>
      <c r="BM64" s="27"/>
      <c r="BN64" s="27"/>
      <c r="BO64" s="28"/>
      <c r="BP64" s="17"/>
      <c r="BQ64" s="18"/>
      <c r="BR64" s="19"/>
    </row>
    <row r="65" spans="1:70" s="16" customFormat="1" ht="216.75" customHeight="1">
      <c r="A65" s="11"/>
      <c r="B65" s="12"/>
      <c r="C65" s="13"/>
      <c r="D65" s="13"/>
      <c r="E65" s="14"/>
      <c r="F65" s="12"/>
      <c r="G65" s="12"/>
      <c r="H65" s="12"/>
      <c r="I65" s="12"/>
      <c r="J65" s="12"/>
      <c r="K65" s="36"/>
      <c r="L65" s="36"/>
      <c r="M65" s="49"/>
      <c r="N65" s="26"/>
      <c r="O65" s="25"/>
      <c r="P65" s="26"/>
      <c r="Q65" s="26"/>
      <c r="R65" s="26"/>
      <c r="S65" s="26"/>
      <c r="T65" s="26"/>
      <c r="U65" s="27"/>
      <c r="V65" s="27"/>
      <c r="W65" s="27"/>
      <c r="X65" s="27"/>
      <c r="Y65" s="27"/>
      <c r="Z65" s="27"/>
      <c r="AA65" s="27"/>
      <c r="AB65" s="27"/>
      <c r="AC65" s="51"/>
      <c r="AD65" s="27"/>
      <c r="AE65" s="36"/>
      <c r="AF65" s="43"/>
      <c r="AG65" s="43"/>
      <c r="AH65" s="27"/>
      <c r="AI65" s="49"/>
      <c r="AJ65" s="43"/>
      <c r="AK65" s="43"/>
      <c r="AL65" s="27"/>
      <c r="AM65" s="27"/>
      <c r="AN65" s="27"/>
      <c r="AO65" s="27"/>
      <c r="AP65" s="27"/>
      <c r="AQ65" s="49"/>
      <c r="AR65" s="43"/>
      <c r="AS65" s="49"/>
      <c r="AT65" s="43"/>
      <c r="AU65" s="27"/>
      <c r="AV65" s="27"/>
      <c r="AW65" s="27"/>
      <c r="AX65" s="27"/>
      <c r="AY65" s="36"/>
      <c r="AZ65" s="37"/>
      <c r="BA65" s="49"/>
      <c r="BB65" s="43"/>
      <c r="BC65" s="43"/>
      <c r="BD65" s="27"/>
      <c r="BE65" s="27"/>
      <c r="BF65" s="27"/>
      <c r="BG65" s="27"/>
      <c r="BH65" s="27"/>
      <c r="BI65" s="27"/>
      <c r="BJ65" s="27"/>
      <c r="BK65" s="27"/>
      <c r="BL65" s="18"/>
      <c r="BM65" s="27"/>
      <c r="BN65" s="27"/>
      <c r="BO65" s="28"/>
      <c r="BP65" s="17"/>
      <c r="BQ65" s="18"/>
      <c r="BR65" s="19"/>
    </row>
    <row r="66" spans="1:70" s="16" customFormat="1" ht="254.25" customHeight="1">
      <c r="A66" s="11"/>
      <c r="B66" s="12"/>
      <c r="C66" s="13"/>
      <c r="D66" s="13"/>
      <c r="E66" s="14"/>
      <c r="F66" s="12"/>
      <c r="G66" s="12"/>
      <c r="H66" s="12"/>
      <c r="I66" s="12"/>
      <c r="J66" s="12"/>
      <c r="K66" s="36"/>
      <c r="L66" s="36"/>
      <c r="M66" s="36"/>
      <c r="N66" s="37"/>
      <c r="O66" s="36"/>
      <c r="P66" s="37"/>
      <c r="Q66" s="37"/>
      <c r="R66" s="37"/>
      <c r="S66" s="37"/>
      <c r="T66" s="37"/>
      <c r="U66" s="27"/>
      <c r="V66" s="27"/>
      <c r="W66" s="27"/>
      <c r="X66" s="27"/>
      <c r="Y66" s="27"/>
      <c r="Z66" s="27"/>
      <c r="AA66" s="27"/>
      <c r="AB66" s="27"/>
      <c r="AC66" s="49"/>
      <c r="AD66" s="43"/>
      <c r="AE66" s="43"/>
      <c r="AF66" s="27"/>
      <c r="AG66" s="27"/>
      <c r="AH66" s="27"/>
      <c r="AI66" s="49"/>
      <c r="AJ66" s="43"/>
      <c r="AK66" s="43"/>
      <c r="AL66" s="27"/>
      <c r="AM66" s="27"/>
      <c r="AN66" s="27"/>
      <c r="AO66" s="27"/>
      <c r="AP66" s="27"/>
      <c r="AQ66" s="49"/>
      <c r="AR66" s="43"/>
      <c r="AS66" s="49"/>
      <c r="AT66" s="43"/>
      <c r="AU66" s="27"/>
      <c r="AV66" s="27"/>
      <c r="AW66" s="27"/>
      <c r="AX66" s="27"/>
      <c r="AY66" s="36"/>
      <c r="AZ66" s="37"/>
      <c r="BA66" s="49"/>
      <c r="BB66" s="37"/>
      <c r="BC66" s="37"/>
      <c r="BD66" s="27"/>
      <c r="BE66" s="27"/>
      <c r="BF66" s="27"/>
      <c r="BG66" s="27"/>
      <c r="BH66" s="27"/>
      <c r="BI66" s="27"/>
      <c r="BJ66" s="27"/>
      <c r="BK66" s="27"/>
      <c r="BL66" s="18"/>
      <c r="BM66" s="27"/>
      <c r="BN66" s="27"/>
      <c r="BO66" s="28"/>
      <c r="BP66" s="17"/>
      <c r="BQ66" s="18"/>
      <c r="BR66" s="19"/>
    </row>
    <row r="67" spans="1:70" s="16" customFormat="1" ht="147" customHeight="1">
      <c r="A67" s="11"/>
      <c r="B67" s="12"/>
      <c r="C67" s="13"/>
      <c r="D67" s="13"/>
      <c r="E67" s="14"/>
      <c r="F67" s="12"/>
      <c r="G67" s="12"/>
      <c r="H67" s="12"/>
      <c r="I67" s="12"/>
      <c r="J67" s="12"/>
      <c r="K67" s="36"/>
      <c r="L67" s="36"/>
      <c r="M67" s="49"/>
      <c r="N67" s="17"/>
      <c r="O67" s="17"/>
      <c r="P67" s="17"/>
      <c r="Q67" s="17"/>
      <c r="R67" s="17"/>
      <c r="S67" s="17"/>
      <c r="T67" s="17"/>
      <c r="U67" s="27"/>
      <c r="V67" s="27"/>
      <c r="W67" s="27"/>
      <c r="X67" s="27"/>
      <c r="Y67" s="27"/>
      <c r="Z67" s="27"/>
      <c r="AA67" s="27"/>
      <c r="AB67" s="27"/>
      <c r="AC67" s="49"/>
      <c r="AD67" s="43"/>
      <c r="AE67" s="43"/>
      <c r="AF67" s="27"/>
      <c r="AG67" s="27"/>
      <c r="AH67" s="27"/>
      <c r="AI67" s="49"/>
      <c r="AJ67" s="43"/>
      <c r="AK67" s="43"/>
      <c r="AL67" s="27"/>
      <c r="AM67" s="27"/>
      <c r="AN67" s="27"/>
      <c r="AO67" s="27"/>
      <c r="AP67" s="27"/>
      <c r="AQ67" s="49"/>
      <c r="AR67" s="43"/>
      <c r="AS67" s="49"/>
      <c r="AT67" s="43"/>
      <c r="AU67" s="27"/>
      <c r="AV67" s="27"/>
      <c r="AW67" s="27"/>
      <c r="AX67" s="27"/>
      <c r="AY67" s="36"/>
      <c r="AZ67" s="37"/>
      <c r="BA67" s="49"/>
      <c r="BB67" s="43"/>
      <c r="BC67" s="43"/>
      <c r="BD67" s="27"/>
      <c r="BE67" s="27"/>
      <c r="BF67" s="27"/>
      <c r="BG67" s="27"/>
      <c r="BH67" s="27"/>
      <c r="BI67" s="27"/>
      <c r="BJ67" s="27"/>
      <c r="BK67" s="27"/>
      <c r="BL67" s="18"/>
      <c r="BM67" s="27"/>
      <c r="BN67" s="27"/>
      <c r="BO67" s="28"/>
      <c r="BP67" s="17"/>
      <c r="BQ67" s="18"/>
      <c r="BR67" s="19"/>
    </row>
    <row r="68" spans="1:70" s="16" customFormat="1" ht="244.5" customHeight="1">
      <c r="A68" s="11"/>
      <c r="B68" s="12"/>
      <c r="C68" s="13"/>
      <c r="D68" s="13"/>
      <c r="E68" s="14"/>
      <c r="F68" s="12"/>
      <c r="G68" s="12"/>
      <c r="H68" s="12"/>
      <c r="I68" s="12"/>
      <c r="J68" s="12"/>
      <c r="K68" s="36"/>
      <c r="L68" s="36"/>
      <c r="M68" s="36"/>
      <c r="N68" s="37"/>
      <c r="O68" s="37"/>
      <c r="P68" s="37"/>
      <c r="Q68" s="37"/>
      <c r="R68" s="37"/>
      <c r="S68" s="37"/>
      <c r="T68" s="37"/>
      <c r="U68" s="27"/>
      <c r="V68" s="27"/>
      <c r="W68" s="27"/>
      <c r="X68" s="27"/>
      <c r="Y68" s="27"/>
      <c r="Z68" s="27"/>
      <c r="AA68" s="27"/>
      <c r="AB68" s="27"/>
      <c r="AC68" s="49"/>
      <c r="AD68" s="42"/>
      <c r="AE68" s="42"/>
      <c r="AF68" s="27"/>
      <c r="AG68" s="27"/>
      <c r="AH68" s="27"/>
      <c r="AI68" s="49"/>
      <c r="AJ68" s="42"/>
      <c r="AK68" s="42"/>
      <c r="AL68" s="27"/>
      <c r="AM68" s="27"/>
      <c r="AN68" s="27"/>
      <c r="AO68" s="27"/>
      <c r="AP68" s="27"/>
      <c r="AQ68" s="49"/>
      <c r="AR68" s="43"/>
      <c r="AS68" s="49"/>
      <c r="AT68" s="37"/>
      <c r="AU68" s="27"/>
      <c r="AV68" s="27"/>
      <c r="AW68" s="27"/>
      <c r="AX68" s="27"/>
      <c r="AY68" s="36"/>
      <c r="AZ68" s="37"/>
      <c r="BA68" s="49"/>
      <c r="BB68" s="37"/>
      <c r="BC68" s="37"/>
      <c r="BD68" s="27"/>
      <c r="BE68" s="36"/>
      <c r="BF68" s="37"/>
      <c r="BG68" s="36"/>
      <c r="BH68" s="27"/>
      <c r="BI68" s="27"/>
      <c r="BJ68" s="27"/>
      <c r="BK68" s="27"/>
      <c r="BL68" s="18"/>
      <c r="BM68" s="27"/>
      <c r="BN68" s="27"/>
      <c r="BO68" s="28"/>
      <c r="BP68" s="17"/>
      <c r="BQ68" s="18"/>
      <c r="BR68" s="19"/>
    </row>
    <row r="69" spans="1:70" s="16" customFormat="1" ht="244.5" customHeight="1">
      <c r="A69" s="11"/>
      <c r="B69" s="12"/>
      <c r="C69" s="13"/>
      <c r="D69" s="13"/>
      <c r="E69" s="14"/>
      <c r="F69" s="12"/>
      <c r="G69" s="12"/>
      <c r="H69" s="12"/>
      <c r="I69" s="12"/>
      <c r="J69" s="12"/>
      <c r="K69" s="36"/>
      <c r="L69" s="36"/>
      <c r="M69" s="36"/>
      <c r="N69" s="37"/>
      <c r="O69" s="36"/>
      <c r="P69" s="37"/>
      <c r="Q69" s="37"/>
      <c r="R69" s="36"/>
      <c r="S69" s="37"/>
      <c r="T69" s="37"/>
      <c r="U69" s="27"/>
      <c r="V69" s="27"/>
      <c r="W69" s="27"/>
      <c r="X69" s="27"/>
      <c r="Y69" s="27"/>
      <c r="Z69" s="27"/>
      <c r="AA69" s="27"/>
      <c r="AB69" s="27"/>
      <c r="AC69" s="49"/>
      <c r="AD69" s="42"/>
      <c r="AE69" s="42"/>
      <c r="AF69" s="27"/>
      <c r="AG69" s="27"/>
      <c r="AH69" s="27"/>
      <c r="AI69" s="49"/>
      <c r="AJ69" s="42"/>
      <c r="AK69" s="42"/>
      <c r="AL69" s="27"/>
      <c r="AM69" s="27"/>
      <c r="AN69" s="27"/>
      <c r="AO69" s="27"/>
      <c r="AP69" s="27"/>
      <c r="AQ69" s="49"/>
      <c r="AR69" s="43"/>
      <c r="AS69" s="49"/>
      <c r="AT69" s="37"/>
      <c r="AU69" s="27"/>
      <c r="AV69" s="27"/>
      <c r="AW69" s="27"/>
      <c r="AX69" s="27"/>
      <c r="AY69" s="36"/>
      <c r="AZ69" s="37"/>
      <c r="BA69" s="49"/>
      <c r="BB69" s="37"/>
      <c r="BC69" s="37"/>
      <c r="BD69" s="27"/>
      <c r="BE69" s="27"/>
      <c r="BF69" s="27"/>
      <c r="BG69" s="27"/>
      <c r="BH69" s="27"/>
      <c r="BI69" s="27"/>
      <c r="BJ69" s="27"/>
      <c r="BK69" s="27"/>
      <c r="BL69" s="18"/>
      <c r="BM69" s="27"/>
      <c r="BN69" s="27"/>
      <c r="BO69" s="28"/>
      <c r="BP69" s="17"/>
      <c r="BQ69" s="18"/>
      <c r="BR69" s="19"/>
    </row>
    <row r="70" spans="1:70" s="16" customFormat="1" ht="244.5" customHeight="1">
      <c r="A70" s="11"/>
      <c r="B70" s="12"/>
      <c r="C70" s="13"/>
      <c r="D70" s="13"/>
      <c r="E70" s="14"/>
      <c r="F70" s="12"/>
      <c r="G70" s="12"/>
      <c r="H70" s="12"/>
      <c r="I70" s="12"/>
      <c r="J70" s="12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27"/>
      <c r="V70" s="27"/>
      <c r="W70" s="27"/>
      <c r="X70" s="27"/>
      <c r="Y70" s="27"/>
      <c r="Z70" s="27"/>
      <c r="AA70" s="27"/>
      <c r="AB70" s="27"/>
      <c r="AC70" s="49"/>
      <c r="AD70" s="42"/>
      <c r="AE70" s="42"/>
      <c r="AF70" s="27"/>
      <c r="AG70" s="27"/>
      <c r="AH70" s="27"/>
      <c r="AI70" s="49"/>
      <c r="AJ70" s="42"/>
      <c r="AK70" s="42"/>
      <c r="AL70" s="27"/>
      <c r="AM70" s="27"/>
      <c r="AN70" s="27"/>
      <c r="AO70" s="27"/>
      <c r="AP70" s="27"/>
      <c r="AQ70" s="49"/>
      <c r="AR70" s="43"/>
      <c r="AS70" s="49"/>
      <c r="AT70" s="37"/>
      <c r="AU70" s="27"/>
      <c r="AV70" s="27"/>
      <c r="AW70" s="27"/>
      <c r="AX70" s="27"/>
      <c r="AY70" s="36"/>
      <c r="AZ70" s="37"/>
      <c r="BA70" s="49"/>
      <c r="BB70" s="37"/>
      <c r="BC70" s="37"/>
      <c r="BD70" s="27"/>
      <c r="BE70" s="36"/>
      <c r="BF70" s="37"/>
      <c r="BG70" s="37"/>
      <c r="BH70" s="27"/>
      <c r="BI70" s="27"/>
      <c r="BJ70" s="27"/>
      <c r="BK70" s="27"/>
      <c r="BL70" s="18"/>
      <c r="BM70" s="27"/>
      <c r="BN70" s="27"/>
      <c r="BO70" s="28"/>
      <c r="BP70" s="17"/>
      <c r="BQ70" s="18"/>
      <c r="BR70" s="19"/>
    </row>
    <row r="71" spans="1:70" s="16" customFormat="1" ht="244.5" customHeight="1">
      <c r="A71" s="11"/>
      <c r="B71" s="12"/>
      <c r="C71" s="13"/>
      <c r="D71" s="13"/>
      <c r="E71" s="14"/>
      <c r="F71" s="12"/>
      <c r="G71" s="12"/>
      <c r="H71" s="12"/>
      <c r="I71" s="12"/>
      <c r="J71" s="12"/>
      <c r="K71" s="36"/>
      <c r="L71" s="36"/>
      <c r="M71" s="36"/>
      <c r="N71" s="17"/>
      <c r="O71" s="14"/>
      <c r="P71" s="17"/>
      <c r="Q71" s="17"/>
      <c r="R71" s="17"/>
      <c r="S71" s="17"/>
      <c r="T71" s="17"/>
      <c r="U71" s="27"/>
      <c r="V71" s="27"/>
      <c r="W71" s="27"/>
      <c r="X71" s="27"/>
      <c r="Y71" s="27"/>
      <c r="Z71" s="27"/>
      <c r="AA71" s="27"/>
      <c r="AB71" s="27"/>
      <c r="AC71" s="49"/>
      <c r="AD71" s="42"/>
      <c r="AE71" s="42"/>
      <c r="AF71" s="27"/>
      <c r="AG71" s="27"/>
      <c r="AH71" s="27"/>
      <c r="AI71" s="49"/>
      <c r="AJ71" s="42"/>
      <c r="AK71" s="42"/>
      <c r="AL71" s="27"/>
      <c r="AM71" s="27"/>
      <c r="AN71" s="27"/>
      <c r="AO71" s="27"/>
      <c r="AP71" s="27"/>
      <c r="AQ71" s="49"/>
      <c r="AR71" s="43"/>
      <c r="AS71" s="49"/>
      <c r="AT71" s="37"/>
      <c r="AU71" s="27"/>
      <c r="AV71" s="27"/>
      <c r="AW71" s="27"/>
      <c r="AX71" s="27"/>
      <c r="AY71" s="36"/>
      <c r="AZ71" s="37"/>
      <c r="BA71" s="49"/>
      <c r="BB71" s="37"/>
      <c r="BC71" s="37"/>
      <c r="BD71" s="27"/>
      <c r="BE71" s="27"/>
      <c r="BF71" s="27"/>
      <c r="BG71" s="27"/>
      <c r="BH71" s="27"/>
      <c r="BI71" s="27"/>
      <c r="BJ71" s="27"/>
      <c r="BK71" s="27"/>
      <c r="BL71" s="18"/>
      <c r="BM71" s="27"/>
      <c r="BN71" s="27"/>
      <c r="BO71" s="28"/>
      <c r="BP71" s="17"/>
      <c r="BQ71" s="18"/>
      <c r="BR71" s="19"/>
    </row>
    <row r="72" spans="1:70" s="16" customFormat="1" ht="408.75" customHeight="1">
      <c r="A72" s="11"/>
      <c r="B72" s="12"/>
      <c r="C72" s="13"/>
      <c r="D72" s="13"/>
      <c r="E72" s="14"/>
      <c r="F72" s="12"/>
      <c r="G72" s="12"/>
      <c r="H72" s="12"/>
      <c r="I72" s="12"/>
      <c r="J72" s="12"/>
      <c r="K72" s="36"/>
      <c r="L72" s="36"/>
      <c r="M72" s="36"/>
      <c r="N72" s="37"/>
      <c r="O72" s="36"/>
      <c r="P72" s="36"/>
      <c r="Q72" s="36"/>
      <c r="R72" s="36"/>
      <c r="S72" s="36"/>
      <c r="T72" s="37"/>
      <c r="U72" s="27"/>
      <c r="V72" s="27"/>
      <c r="W72" s="27"/>
      <c r="X72" s="27"/>
      <c r="Y72" s="27"/>
      <c r="Z72" s="27"/>
      <c r="AA72" s="27"/>
      <c r="AB72" s="27"/>
      <c r="AC72" s="49"/>
      <c r="AD72" s="42"/>
      <c r="AE72" s="42"/>
      <c r="AF72" s="27"/>
      <c r="AG72" s="27"/>
      <c r="AH72" s="27"/>
      <c r="AI72" s="49"/>
      <c r="AJ72" s="42"/>
      <c r="AK72" s="42"/>
      <c r="AL72" s="27"/>
      <c r="AM72" s="27"/>
      <c r="AN72" s="27"/>
      <c r="AO72" s="27"/>
      <c r="AP72" s="27"/>
      <c r="AQ72" s="49"/>
      <c r="AR72" s="43"/>
      <c r="AS72" s="49"/>
      <c r="AT72" s="37"/>
      <c r="AU72" s="27"/>
      <c r="AV72" s="27"/>
      <c r="AW72" s="27"/>
      <c r="AX72" s="27"/>
      <c r="AY72" s="36"/>
      <c r="AZ72" s="37"/>
      <c r="BA72" s="49"/>
      <c r="BB72" s="37"/>
      <c r="BC72" s="36"/>
      <c r="BD72" s="27"/>
      <c r="BE72" s="27"/>
      <c r="BF72" s="27"/>
      <c r="BG72" s="27"/>
      <c r="BH72" s="27"/>
      <c r="BI72" s="27"/>
      <c r="BJ72" s="27"/>
      <c r="BK72" s="27"/>
      <c r="BL72" s="18"/>
      <c r="BM72" s="27"/>
      <c r="BN72" s="27"/>
      <c r="BO72" s="28"/>
      <c r="BP72" s="17"/>
      <c r="BQ72" s="18"/>
      <c r="BR72" s="19"/>
    </row>
    <row r="73" spans="1:70" s="16" customFormat="1" ht="246.75" customHeight="1">
      <c r="A73" s="11"/>
      <c r="B73" s="12"/>
      <c r="C73" s="13"/>
      <c r="D73" s="13"/>
      <c r="E73" s="14"/>
      <c r="F73" s="12"/>
      <c r="G73" s="12"/>
      <c r="H73" s="12"/>
      <c r="I73" s="12"/>
      <c r="J73" s="12"/>
      <c r="K73" s="36"/>
      <c r="L73" s="36"/>
      <c r="M73" s="36"/>
      <c r="N73" s="37"/>
      <c r="O73" s="36"/>
      <c r="P73" s="37"/>
      <c r="Q73" s="37"/>
      <c r="R73" s="37"/>
      <c r="S73" s="37"/>
      <c r="T73" s="37"/>
      <c r="U73" s="27"/>
      <c r="V73" s="27"/>
      <c r="W73" s="27"/>
      <c r="X73" s="27"/>
      <c r="Y73" s="27"/>
      <c r="Z73" s="27"/>
      <c r="AA73" s="27"/>
      <c r="AB73" s="27"/>
      <c r="AC73" s="49"/>
      <c r="AD73" s="42"/>
      <c r="AE73" s="42"/>
      <c r="AF73" s="27"/>
      <c r="AG73" s="27"/>
      <c r="AH73" s="27"/>
      <c r="AI73" s="49"/>
      <c r="AJ73" s="42"/>
      <c r="AK73" s="42"/>
      <c r="AL73" s="27"/>
      <c r="AM73" s="27"/>
      <c r="AN73" s="27"/>
      <c r="AO73" s="27"/>
      <c r="AP73" s="27"/>
      <c r="AQ73" s="49"/>
      <c r="AR73" s="43"/>
      <c r="AS73" s="49"/>
      <c r="AT73" s="37"/>
      <c r="AU73" s="27"/>
      <c r="AV73" s="27"/>
      <c r="AW73" s="27"/>
      <c r="AX73" s="27"/>
      <c r="AY73" s="36"/>
      <c r="AZ73" s="37"/>
      <c r="BA73" s="49"/>
      <c r="BB73" s="37"/>
      <c r="BC73" s="36"/>
      <c r="BD73" s="27"/>
      <c r="BE73" s="36"/>
      <c r="BF73" s="37"/>
      <c r="BG73" s="37"/>
      <c r="BH73" s="27"/>
      <c r="BI73" s="27"/>
      <c r="BJ73" s="27"/>
      <c r="BK73" s="27"/>
      <c r="BL73" s="18"/>
      <c r="BM73" s="27"/>
      <c r="BN73" s="27"/>
      <c r="BO73" s="28"/>
      <c r="BP73" s="17"/>
      <c r="BQ73" s="18"/>
      <c r="BR73" s="19"/>
    </row>
    <row r="74" spans="1:70" s="16" customFormat="1" ht="258.75" customHeight="1">
      <c r="A74" s="11"/>
      <c r="B74" s="12"/>
      <c r="C74" s="13"/>
      <c r="D74" s="13"/>
      <c r="E74" s="14"/>
      <c r="F74" s="12"/>
      <c r="G74" s="12"/>
      <c r="H74" s="12"/>
      <c r="I74" s="12"/>
      <c r="J74" s="12"/>
      <c r="K74" s="36"/>
      <c r="L74" s="36"/>
      <c r="M74" s="36"/>
      <c r="N74" s="17"/>
      <c r="O74" s="14"/>
      <c r="P74" s="17"/>
      <c r="Q74" s="17"/>
      <c r="R74" s="17"/>
      <c r="S74" s="17"/>
      <c r="T74" s="17"/>
      <c r="U74" s="27"/>
      <c r="V74" s="27"/>
      <c r="W74" s="27"/>
      <c r="X74" s="27"/>
      <c r="Y74" s="27"/>
      <c r="Z74" s="27"/>
      <c r="AA74" s="27"/>
      <c r="AB74" s="27"/>
      <c r="AC74" s="49"/>
      <c r="AD74" s="42"/>
      <c r="AE74" s="36"/>
      <c r="AF74" s="27"/>
      <c r="AG74" s="27"/>
      <c r="AH74" s="27"/>
      <c r="AI74" s="49"/>
      <c r="AJ74" s="42"/>
      <c r="AK74" s="36"/>
      <c r="AL74" s="27"/>
      <c r="AM74" s="27"/>
      <c r="AN74" s="27"/>
      <c r="AO74" s="27"/>
      <c r="AP74" s="27"/>
      <c r="AQ74" s="49"/>
      <c r="AR74" s="37"/>
      <c r="AS74" s="49"/>
      <c r="AT74" s="37"/>
      <c r="AU74" s="27"/>
      <c r="AV74" s="27"/>
      <c r="AW74" s="27"/>
      <c r="AX74" s="27"/>
      <c r="AY74" s="36"/>
      <c r="AZ74" s="37"/>
      <c r="BA74" s="49"/>
      <c r="BB74" s="37"/>
      <c r="BC74" s="36"/>
      <c r="BD74" s="27"/>
      <c r="BE74" s="27"/>
      <c r="BF74" s="27"/>
      <c r="BG74" s="27"/>
      <c r="BH74" s="27"/>
      <c r="BI74" s="27"/>
      <c r="BJ74" s="27"/>
      <c r="BK74" s="27"/>
      <c r="BL74" s="18"/>
      <c r="BM74" s="27"/>
      <c r="BN74" s="27"/>
      <c r="BO74" s="28"/>
      <c r="BP74" s="17"/>
      <c r="BQ74" s="18"/>
      <c r="BR74" s="19"/>
    </row>
    <row r="75" spans="1:70" s="16" customFormat="1" ht="201" customHeight="1">
      <c r="A75" s="11"/>
      <c r="B75" s="12"/>
      <c r="C75" s="13"/>
      <c r="D75" s="13"/>
      <c r="E75" s="14"/>
      <c r="F75" s="12"/>
      <c r="G75" s="12"/>
      <c r="H75" s="12"/>
      <c r="I75" s="12"/>
      <c r="J75" s="12"/>
      <c r="K75" s="36"/>
      <c r="L75" s="36"/>
      <c r="M75" s="49"/>
      <c r="N75" s="23"/>
      <c r="O75" s="23"/>
      <c r="P75" s="23"/>
      <c r="Q75" s="23"/>
      <c r="R75" s="23"/>
      <c r="S75" s="23"/>
      <c r="T75" s="23"/>
      <c r="U75" s="27"/>
      <c r="V75" s="27"/>
      <c r="W75" s="27"/>
      <c r="X75" s="27"/>
      <c r="Y75" s="27"/>
      <c r="Z75" s="27"/>
      <c r="AA75" s="27"/>
      <c r="AB75" s="27"/>
      <c r="AC75" s="49"/>
      <c r="AD75" s="42"/>
      <c r="AE75" s="36"/>
      <c r="AF75" s="27"/>
      <c r="AG75" s="27"/>
      <c r="AH75" s="27"/>
      <c r="AI75" s="49"/>
      <c r="AJ75" s="42"/>
      <c r="AK75" s="36"/>
      <c r="AL75" s="27"/>
      <c r="AM75" s="27"/>
      <c r="AN75" s="27"/>
      <c r="AO75" s="27"/>
      <c r="AP75" s="27"/>
      <c r="AQ75" s="49"/>
      <c r="AR75" s="37"/>
      <c r="AS75" s="49"/>
      <c r="AT75" s="37"/>
      <c r="AU75" s="27"/>
      <c r="AV75" s="27"/>
      <c r="AW75" s="27"/>
      <c r="AX75" s="27"/>
      <c r="AY75" s="36"/>
      <c r="AZ75" s="37"/>
      <c r="BA75" s="49"/>
      <c r="BB75" s="37"/>
      <c r="BC75" s="36"/>
      <c r="BD75" s="27"/>
      <c r="BE75" s="27"/>
      <c r="BF75" s="27"/>
      <c r="BG75" s="27"/>
      <c r="BH75" s="27"/>
      <c r="BI75" s="27"/>
      <c r="BJ75" s="27"/>
      <c r="BK75" s="27"/>
      <c r="BL75" s="18"/>
      <c r="BM75" s="27"/>
      <c r="BN75" s="27"/>
      <c r="BO75" s="28"/>
      <c r="BP75" s="17"/>
      <c r="BQ75" s="18"/>
      <c r="BR75" s="19"/>
    </row>
    <row r="76" spans="1:70" s="16" customFormat="1" ht="191.25" customHeight="1">
      <c r="A76" s="11"/>
      <c r="B76" s="12"/>
      <c r="C76" s="13"/>
      <c r="D76" s="13"/>
      <c r="E76" s="14"/>
      <c r="F76" s="12"/>
      <c r="G76" s="12"/>
      <c r="H76" s="12"/>
      <c r="I76" s="12"/>
      <c r="J76" s="12"/>
      <c r="K76" s="36"/>
      <c r="L76" s="36"/>
      <c r="M76" s="36"/>
      <c r="N76" s="37"/>
      <c r="O76" s="36"/>
      <c r="P76" s="37"/>
      <c r="Q76" s="37"/>
      <c r="R76" s="37"/>
      <c r="S76" s="37"/>
      <c r="T76" s="37"/>
      <c r="U76" s="27"/>
      <c r="V76" s="27"/>
      <c r="W76" s="27"/>
      <c r="X76" s="27"/>
      <c r="Y76" s="27"/>
      <c r="Z76" s="27"/>
      <c r="AA76" s="27"/>
      <c r="AB76" s="27"/>
      <c r="AC76" s="49"/>
      <c r="AD76" s="42"/>
      <c r="AE76" s="36"/>
      <c r="AF76" s="27"/>
      <c r="AG76" s="27"/>
      <c r="AH76" s="27"/>
      <c r="AI76" s="49"/>
      <c r="AJ76" s="42"/>
      <c r="AK76" s="36"/>
      <c r="AL76" s="27"/>
      <c r="AM76" s="27"/>
      <c r="AN76" s="27"/>
      <c r="AO76" s="27"/>
      <c r="AP76" s="27"/>
      <c r="AQ76" s="49"/>
      <c r="AR76" s="37"/>
      <c r="AS76" s="49"/>
      <c r="AT76" s="37"/>
      <c r="AU76" s="27"/>
      <c r="AV76" s="27"/>
      <c r="AW76" s="27"/>
      <c r="AX76" s="27"/>
      <c r="AY76" s="36"/>
      <c r="AZ76" s="37"/>
      <c r="BA76" s="49"/>
      <c r="BB76" s="37"/>
      <c r="BC76" s="37"/>
      <c r="BD76" s="27"/>
      <c r="BE76" s="27"/>
      <c r="BF76" s="27"/>
      <c r="BG76" s="27"/>
      <c r="BH76" s="27"/>
      <c r="BI76" s="27"/>
      <c r="BJ76" s="27"/>
      <c r="BK76" s="27"/>
      <c r="BL76" s="18"/>
      <c r="BM76" s="27"/>
      <c r="BN76" s="27"/>
      <c r="BO76" s="28"/>
      <c r="BP76" s="17"/>
      <c r="BQ76" s="18"/>
      <c r="BR76" s="19"/>
    </row>
    <row r="77" spans="1:70" s="16" customFormat="1" ht="191.25" customHeight="1">
      <c r="A77" s="11"/>
      <c r="B77" s="12"/>
      <c r="C77" s="13"/>
      <c r="D77" s="13"/>
      <c r="E77" s="14"/>
      <c r="F77" s="12"/>
      <c r="G77" s="12"/>
      <c r="H77" s="12"/>
      <c r="I77" s="12"/>
      <c r="J77" s="12"/>
      <c r="K77" s="36"/>
      <c r="L77" s="36"/>
      <c r="M77" s="49"/>
      <c r="N77" s="26"/>
      <c r="O77" s="25"/>
      <c r="P77" s="26"/>
      <c r="Q77" s="26"/>
      <c r="R77" s="26"/>
      <c r="S77" s="26"/>
      <c r="T77" s="26"/>
      <c r="U77" s="27"/>
      <c r="V77" s="27"/>
      <c r="W77" s="27"/>
      <c r="X77" s="27"/>
      <c r="Y77" s="27"/>
      <c r="Z77" s="27"/>
      <c r="AA77" s="27"/>
      <c r="AB77" s="27"/>
      <c r="AC77" s="49"/>
      <c r="AD77" s="42"/>
      <c r="AE77" s="36"/>
      <c r="AF77" s="27"/>
      <c r="AG77" s="27"/>
      <c r="AH77" s="27"/>
      <c r="AI77" s="49"/>
      <c r="AJ77" s="42"/>
      <c r="AK77" s="36"/>
      <c r="AL77" s="27"/>
      <c r="AM77" s="27"/>
      <c r="AN77" s="27"/>
      <c r="AO77" s="27"/>
      <c r="AP77" s="27"/>
      <c r="AQ77" s="49"/>
      <c r="AR77" s="37"/>
      <c r="AS77" s="49"/>
      <c r="AT77" s="37"/>
      <c r="AU77" s="27"/>
      <c r="AV77" s="27"/>
      <c r="AW77" s="27"/>
      <c r="AX77" s="27"/>
      <c r="AY77" s="36"/>
      <c r="AZ77" s="37"/>
      <c r="BA77" s="49"/>
      <c r="BB77" s="37"/>
      <c r="BC77" s="36"/>
      <c r="BD77" s="27"/>
      <c r="BE77" s="27"/>
      <c r="BF77" s="27"/>
      <c r="BG77" s="27"/>
      <c r="BH77" s="27"/>
      <c r="BI77" s="27"/>
      <c r="BJ77" s="27"/>
      <c r="BK77" s="27"/>
      <c r="BL77" s="18"/>
      <c r="BM77" s="27"/>
      <c r="BN77" s="27"/>
      <c r="BO77" s="28"/>
      <c r="BP77" s="17"/>
      <c r="BQ77" s="18"/>
      <c r="BR77" s="19"/>
    </row>
    <row r="78" spans="1:70" s="16" customFormat="1" ht="247.5" customHeight="1">
      <c r="A78" s="11"/>
      <c r="B78" s="12"/>
      <c r="C78" s="13"/>
      <c r="D78" s="13"/>
      <c r="E78" s="14"/>
      <c r="F78" s="12"/>
      <c r="G78" s="12"/>
      <c r="H78" s="12"/>
      <c r="I78" s="12"/>
      <c r="J78" s="12"/>
      <c r="K78" s="36"/>
      <c r="L78" s="36"/>
      <c r="M78" s="49"/>
      <c r="N78" s="17"/>
      <c r="O78" s="17"/>
      <c r="P78" s="17"/>
      <c r="Q78" s="17"/>
      <c r="R78" s="17"/>
      <c r="S78" s="17"/>
      <c r="T78" s="22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51"/>
      <c r="AJ78" s="27"/>
      <c r="AK78" s="27"/>
      <c r="AL78" s="27"/>
      <c r="AM78" s="27"/>
      <c r="AN78" s="27"/>
      <c r="AO78" s="27"/>
      <c r="AP78" s="27"/>
      <c r="AQ78" s="51"/>
      <c r="AR78" s="27"/>
      <c r="AS78" s="51"/>
      <c r="AT78" s="27"/>
      <c r="AU78" s="27"/>
      <c r="AV78" s="27"/>
      <c r="AW78" s="27"/>
      <c r="AX78" s="27"/>
      <c r="AY78" s="36"/>
      <c r="AZ78" s="37"/>
      <c r="BA78" s="49"/>
      <c r="BB78" s="37"/>
      <c r="BC78" s="36"/>
      <c r="BD78" s="27"/>
      <c r="BE78" s="27"/>
      <c r="BF78" s="27"/>
      <c r="BG78" s="27"/>
      <c r="BH78" s="27"/>
      <c r="BI78" s="27"/>
      <c r="BJ78" s="27"/>
      <c r="BK78" s="27"/>
      <c r="BL78" s="18"/>
      <c r="BM78" s="27"/>
      <c r="BN78" s="27"/>
      <c r="BO78" s="28"/>
      <c r="BP78" s="17"/>
      <c r="BQ78" s="18"/>
      <c r="BR78" s="19"/>
    </row>
    <row r="79" spans="1:70" s="16" customFormat="1" ht="271.5" customHeight="1">
      <c r="A79" s="11"/>
      <c r="B79" s="12"/>
      <c r="C79" s="13"/>
      <c r="D79" s="13"/>
      <c r="E79" s="14"/>
      <c r="F79" s="12"/>
      <c r="G79" s="12"/>
      <c r="H79" s="12"/>
      <c r="I79" s="12"/>
      <c r="J79" s="12"/>
      <c r="K79" s="36"/>
      <c r="L79" s="36"/>
      <c r="M79" s="49"/>
      <c r="N79" s="22"/>
      <c r="O79" s="12"/>
      <c r="P79" s="22"/>
      <c r="Q79" s="22"/>
      <c r="R79" s="22"/>
      <c r="S79" s="22"/>
      <c r="T79" s="22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51"/>
      <c r="AJ79" s="27"/>
      <c r="AK79" s="27"/>
      <c r="AL79" s="27"/>
      <c r="AM79" s="27"/>
      <c r="AN79" s="27"/>
      <c r="AO79" s="27"/>
      <c r="AP79" s="27"/>
      <c r="AQ79" s="51"/>
      <c r="AR79" s="27"/>
      <c r="AS79" s="51"/>
      <c r="AT79" s="27"/>
      <c r="AU79" s="27"/>
      <c r="AV79" s="27"/>
      <c r="AW79" s="27"/>
      <c r="AX79" s="27"/>
      <c r="AY79" s="36"/>
      <c r="AZ79" s="37"/>
      <c r="BA79" s="49"/>
      <c r="BB79" s="37"/>
      <c r="BC79" s="36"/>
      <c r="BD79" s="27"/>
      <c r="BE79" s="27"/>
      <c r="BF79" s="27"/>
      <c r="BG79" s="27"/>
      <c r="BH79" s="27"/>
      <c r="BI79" s="27"/>
      <c r="BJ79" s="27"/>
      <c r="BK79" s="27"/>
      <c r="BL79" s="18"/>
      <c r="BM79" s="27"/>
      <c r="BN79" s="27"/>
      <c r="BO79" s="28"/>
      <c r="BP79" s="17"/>
      <c r="BQ79" s="18"/>
      <c r="BR79" s="19"/>
    </row>
    <row r="80" spans="1:70" s="16" customFormat="1" ht="261" customHeight="1">
      <c r="A80" s="11"/>
      <c r="B80" s="12"/>
      <c r="C80" s="13"/>
      <c r="D80" s="13"/>
      <c r="E80" s="14"/>
      <c r="F80" s="12"/>
      <c r="G80" s="12"/>
      <c r="H80" s="12"/>
      <c r="I80" s="12"/>
      <c r="J80" s="12"/>
      <c r="K80" s="36"/>
      <c r="L80" s="36"/>
      <c r="M80" s="49"/>
      <c r="N80" s="22"/>
      <c r="O80" s="12"/>
      <c r="P80" s="22"/>
      <c r="Q80" s="22"/>
      <c r="R80" s="22"/>
      <c r="S80" s="22"/>
      <c r="T80" s="22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51"/>
      <c r="AJ80" s="27"/>
      <c r="AK80" s="27"/>
      <c r="AL80" s="27"/>
      <c r="AM80" s="27"/>
      <c r="AN80" s="27"/>
      <c r="AO80" s="27"/>
      <c r="AP80" s="27"/>
      <c r="AQ80" s="51"/>
      <c r="AR80" s="27"/>
      <c r="AS80" s="51"/>
      <c r="AT80" s="27"/>
      <c r="AU80" s="27"/>
      <c r="AV80" s="27"/>
      <c r="AW80" s="27"/>
      <c r="AX80" s="27"/>
      <c r="AY80" s="36"/>
      <c r="AZ80" s="37"/>
      <c r="BA80" s="49"/>
      <c r="BB80" s="37"/>
      <c r="BC80" s="36"/>
      <c r="BD80" s="27"/>
      <c r="BE80" s="27"/>
      <c r="BF80" s="27"/>
      <c r="BG80" s="27"/>
      <c r="BH80" s="27"/>
      <c r="BI80" s="27"/>
      <c r="BJ80" s="27"/>
      <c r="BK80" s="27"/>
      <c r="BL80" s="18"/>
      <c r="BM80" s="27"/>
      <c r="BN80" s="27"/>
      <c r="BO80" s="28"/>
      <c r="BP80" s="17"/>
      <c r="BQ80" s="18"/>
      <c r="BR80" s="19"/>
    </row>
    <row r="81" spans="1:70" s="16" customFormat="1" ht="204" customHeight="1">
      <c r="A81" s="11"/>
      <c r="B81" s="12"/>
      <c r="C81" s="13"/>
      <c r="D81" s="13"/>
      <c r="E81" s="14"/>
      <c r="F81" s="12"/>
      <c r="G81" s="12"/>
      <c r="H81" s="12"/>
      <c r="I81" s="12"/>
      <c r="J81" s="12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51"/>
      <c r="AJ81" s="27"/>
      <c r="AK81" s="27"/>
      <c r="AL81" s="27"/>
      <c r="AM81" s="27"/>
      <c r="AN81" s="27"/>
      <c r="AO81" s="27"/>
      <c r="AP81" s="27"/>
      <c r="AQ81" s="51"/>
      <c r="AR81" s="27"/>
      <c r="AS81" s="51"/>
      <c r="AT81" s="27"/>
      <c r="AU81" s="27"/>
      <c r="AV81" s="27"/>
      <c r="AW81" s="27"/>
      <c r="AX81" s="27"/>
      <c r="AY81" s="36"/>
      <c r="AZ81" s="37"/>
      <c r="BA81" s="49"/>
      <c r="BB81" s="36"/>
      <c r="BC81" s="36"/>
      <c r="BD81" s="27"/>
      <c r="BE81" s="27"/>
      <c r="BF81" s="27"/>
      <c r="BG81" s="27"/>
      <c r="BH81" s="27"/>
      <c r="BI81" s="27"/>
      <c r="BJ81" s="27"/>
      <c r="BK81" s="27"/>
      <c r="BL81" s="18"/>
      <c r="BM81" s="27"/>
      <c r="BN81" s="27"/>
      <c r="BO81" s="28"/>
      <c r="BP81" s="17"/>
      <c r="BQ81" s="18"/>
      <c r="BR81" s="19"/>
    </row>
    <row r="82" spans="1:70" s="16" customFormat="1" ht="204" customHeight="1">
      <c r="A82" s="11"/>
      <c r="B82" s="12"/>
      <c r="C82" s="13"/>
      <c r="D82" s="13"/>
      <c r="E82" s="14"/>
      <c r="F82" s="12"/>
      <c r="G82" s="12"/>
      <c r="H82" s="12"/>
      <c r="I82" s="12"/>
      <c r="J82" s="12"/>
      <c r="K82" s="36"/>
      <c r="L82" s="36"/>
      <c r="M82" s="49"/>
      <c r="N82" s="14"/>
      <c r="O82" s="14"/>
      <c r="P82" s="14"/>
      <c r="Q82" s="14"/>
      <c r="R82" s="14"/>
      <c r="S82" s="14"/>
      <c r="T82" s="14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51"/>
      <c r="AJ82" s="27"/>
      <c r="AK82" s="27"/>
      <c r="AL82" s="27"/>
      <c r="AM82" s="27"/>
      <c r="AN82" s="27"/>
      <c r="AO82" s="27"/>
      <c r="AP82" s="27"/>
      <c r="AQ82" s="51"/>
      <c r="AR82" s="27"/>
      <c r="AS82" s="51"/>
      <c r="AT82" s="27"/>
      <c r="AU82" s="27"/>
      <c r="AV82" s="27"/>
      <c r="AW82" s="27"/>
      <c r="AX82" s="27"/>
      <c r="AY82" s="36"/>
      <c r="AZ82" s="37"/>
      <c r="BA82" s="49"/>
      <c r="BB82" s="37"/>
      <c r="BC82" s="36"/>
      <c r="BD82" s="27"/>
      <c r="BE82" s="27"/>
      <c r="BF82" s="27"/>
      <c r="BG82" s="27"/>
      <c r="BH82" s="27"/>
      <c r="BI82" s="27"/>
      <c r="BJ82" s="27"/>
      <c r="BK82" s="27"/>
      <c r="BL82" s="18"/>
      <c r="BM82" s="27"/>
      <c r="BN82" s="27"/>
      <c r="BO82" s="28"/>
      <c r="BP82" s="17"/>
      <c r="BQ82" s="18"/>
      <c r="BR82" s="19"/>
    </row>
    <row r="83" spans="1:70" s="16" customFormat="1" ht="204" customHeight="1">
      <c r="A83" s="11"/>
      <c r="B83" s="12"/>
      <c r="C83" s="13"/>
      <c r="D83" s="13"/>
      <c r="E83" s="14"/>
      <c r="F83" s="12"/>
      <c r="G83" s="12"/>
      <c r="H83" s="12"/>
      <c r="I83" s="12"/>
      <c r="J83" s="12"/>
      <c r="K83" s="36"/>
      <c r="L83" s="36"/>
      <c r="M83" s="49"/>
      <c r="N83" s="22"/>
      <c r="O83" s="12"/>
      <c r="P83" s="22"/>
      <c r="Q83" s="22"/>
      <c r="R83" s="22"/>
      <c r="S83" s="22"/>
      <c r="T83" s="22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51"/>
      <c r="AJ83" s="27"/>
      <c r="AK83" s="27"/>
      <c r="AL83" s="27"/>
      <c r="AM83" s="27"/>
      <c r="AN83" s="27"/>
      <c r="AO83" s="27"/>
      <c r="AP83" s="27"/>
      <c r="AQ83" s="51"/>
      <c r="AR83" s="27"/>
      <c r="AS83" s="51"/>
      <c r="AT83" s="27"/>
      <c r="AU83" s="27"/>
      <c r="AV83" s="27"/>
      <c r="AW83" s="27"/>
      <c r="AX83" s="27"/>
      <c r="AY83" s="36"/>
      <c r="AZ83" s="37"/>
      <c r="BA83" s="49"/>
      <c r="BB83" s="37"/>
      <c r="BC83" s="36"/>
      <c r="BD83" s="27"/>
      <c r="BE83" s="27"/>
      <c r="BF83" s="27"/>
      <c r="BG83" s="27"/>
      <c r="BH83" s="27"/>
      <c r="BI83" s="27"/>
      <c r="BJ83" s="27"/>
      <c r="BK83" s="27"/>
      <c r="BL83" s="18"/>
      <c r="BM83" s="27"/>
      <c r="BN83" s="27"/>
      <c r="BO83" s="28"/>
      <c r="BP83" s="17"/>
      <c r="BQ83" s="18"/>
      <c r="BR83" s="19"/>
    </row>
    <row r="84" spans="1:70" s="16" customFormat="1" ht="283.5" customHeight="1">
      <c r="A84" s="11"/>
      <c r="B84" s="12"/>
      <c r="C84" s="13"/>
      <c r="D84" s="13"/>
      <c r="E84" s="14"/>
      <c r="F84" s="12"/>
      <c r="G84" s="12"/>
      <c r="H84" s="12"/>
      <c r="I84" s="12"/>
      <c r="J84" s="12"/>
      <c r="K84" s="36"/>
      <c r="L84" s="36"/>
      <c r="M84" s="36"/>
      <c r="N84" s="37"/>
      <c r="O84" s="36"/>
      <c r="P84" s="37"/>
      <c r="Q84" s="37"/>
      <c r="R84" s="37"/>
      <c r="S84" s="37"/>
      <c r="T84" s="3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51"/>
      <c r="AJ84" s="27"/>
      <c r="AK84" s="27"/>
      <c r="AL84" s="27"/>
      <c r="AM84" s="27"/>
      <c r="AN84" s="27"/>
      <c r="AO84" s="27"/>
      <c r="AP84" s="27"/>
      <c r="AQ84" s="51"/>
      <c r="AR84" s="27"/>
      <c r="AS84" s="51"/>
      <c r="AT84" s="27"/>
      <c r="AU84" s="27"/>
      <c r="AV84" s="27"/>
      <c r="AW84" s="27"/>
      <c r="AX84" s="27"/>
      <c r="AY84" s="36"/>
      <c r="AZ84" s="37"/>
      <c r="BA84" s="49"/>
      <c r="BB84" s="37"/>
      <c r="BC84" s="36"/>
      <c r="BD84" s="27"/>
      <c r="BE84" s="27"/>
      <c r="BF84" s="27"/>
      <c r="BG84" s="27"/>
      <c r="BH84" s="27"/>
      <c r="BI84" s="27"/>
      <c r="BJ84" s="27"/>
      <c r="BK84" s="27"/>
      <c r="BL84" s="18"/>
      <c r="BM84" s="27"/>
      <c r="BN84" s="27"/>
      <c r="BO84" s="28"/>
      <c r="BP84" s="17"/>
      <c r="BQ84" s="18"/>
      <c r="BR84" s="19"/>
    </row>
    <row r="85" spans="1:70" s="16" customFormat="1" ht="409.5" customHeight="1">
      <c r="A85" s="11"/>
      <c r="B85" s="12"/>
      <c r="C85" s="13"/>
      <c r="D85" s="13"/>
      <c r="E85" s="14"/>
      <c r="F85" s="12"/>
      <c r="G85" s="12"/>
      <c r="H85" s="12"/>
      <c r="I85" s="12"/>
      <c r="J85" s="12"/>
      <c r="K85" s="36"/>
      <c r="L85" s="36"/>
      <c r="M85" s="36"/>
      <c r="N85" s="37"/>
      <c r="O85" s="36"/>
      <c r="P85" s="37"/>
      <c r="Q85" s="37"/>
      <c r="R85" s="37"/>
      <c r="S85" s="37"/>
      <c r="T85" s="3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6"/>
      <c r="AF85" s="37"/>
      <c r="AG85" s="37"/>
      <c r="AH85" s="27"/>
      <c r="AI85" s="49"/>
      <c r="AJ85" s="37"/>
      <c r="AK85" s="37"/>
      <c r="AL85" s="27"/>
      <c r="AM85" s="27"/>
      <c r="AN85" s="27"/>
      <c r="AO85" s="27"/>
      <c r="AP85" s="27"/>
      <c r="AQ85" s="49"/>
      <c r="AR85" s="37"/>
      <c r="AS85" s="49"/>
      <c r="AT85" s="37"/>
      <c r="AU85" s="27"/>
      <c r="AV85" s="27"/>
      <c r="AW85" s="27"/>
      <c r="AX85" s="27"/>
      <c r="AY85" s="36"/>
      <c r="AZ85" s="37"/>
      <c r="BA85" s="49"/>
      <c r="BB85" s="37"/>
      <c r="BC85" s="37"/>
      <c r="BD85" s="27"/>
      <c r="BE85" s="27"/>
      <c r="BF85" s="27"/>
      <c r="BG85" s="27"/>
      <c r="BH85" s="27"/>
      <c r="BI85" s="27"/>
      <c r="BJ85" s="27"/>
      <c r="BK85" s="27"/>
      <c r="BL85" s="18"/>
      <c r="BM85" s="27"/>
      <c r="BN85" s="27"/>
      <c r="BO85" s="28"/>
      <c r="BP85" s="17"/>
      <c r="BQ85" s="18"/>
      <c r="BR85" s="19"/>
    </row>
    <row r="86" spans="1:70" s="16" customFormat="1" ht="114.75" customHeight="1">
      <c r="A86" s="11"/>
      <c r="B86" s="12"/>
      <c r="C86" s="13"/>
      <c r="D86" s="13"/>
      <c r="E86" s="14"/>
      <c r="F86" s="12"/>
      <c r="G86" s="12"/>
      <c r="H86" s="12"/>
      <c r="I86" s="12"/>
      <c r="J86" s="12"/>
      <c r="K86" s="36"/>
      <c r="L86" s="36"/>
      <c r="M86" s="36"/>
      <c r="N86" s="26"/>
      <c r="O86" s="25"/>
      <c r="P86" s="26"/>
      <c r="Q86" s="26"/>
      <c r="R86" s="26"/>
      <c r="S86" s="26"/>
      <c r="T86" s="26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51"/>
      <c r="AJ86" s="27"/>
      <c r="AK86" s="27"/>
      <c r="AL86" s="27"/>
      <c r="AM86" s="27"/>
      <c r="AN86" s="27"/>
      <c r="AO86" s="27"/>
      <c r="AP86" s="27"/>
      <c r="AQ86" s="51"/>
      <c r="AR86" s="27"/>
      <c r="AS86" s="51"/>
      <c r="AT86" s="27"/>
      <c r="AU86" s="27"/>
      <c r="AV86" s="27"/>
      <c r="AW86" s="27"/>
      <c r="AX86" s="27"/>
      <c r="AY86" s="36"/>
      <c r="AZ86" s="37"/>
      <c r="BA86" s="49"/>
      <c r="BB86" s="37"/>
      <c r="BC86" s="36"/>
      <c r="BD86" s="27"/>
      <c r="BE86" s="27"/>
      <c r="BF86" s="27"/>
      <c r="BG86" s="27"/>
      <c r="BH86" s="27"/>
      <c r="BI86" s="27"/>
      <c r="BJ86" s="27"/>
      <c r="BK86" s="27"/>
      <c r="BL86" s="18"/>
      <c r="BM86" s="27"/>
      <c r="BN86" s="27"/>
      <c r="BO86" s="28"/>
      <c r="BP86" s="17"/>
      <c r="BQ86" s="18"/>
      <c r="BR86" s="19"/>
    </row>
    <row r="87" spans="1:70" s="16" customFormat="1" ht="114.75" customHeight="1">
      <c r="A87" s="11"/>
      <c r="B87" s="12"/>
      <c r="C87" s="13"/>
      <c r="D87" s="13"/>
      <c r="E87" s="14"/>
      <c r="F87" s="12"/>
      <c r="G87" s="12"/>
      <c r="H87" s="12"/>
      <c r="I87" s="12"/>
      <c r="J87" s="12"/>
      <c r="K87" s="36"/>
      <c r="L87" s="36"/>
      <c r="M87" s="49"/>
      <c r="N87" s="26"/>
      <c r="O87" s="25"/>
      <c r="P87" s="26"/>
      <c r="Q87" s="26"/>
      <c r="R87" s="26"/>
      <c r="S87" s="26"/>
      <c r="T87" s="26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51"/>
      <c r="AJ87" s="27"/>
      <c r="AK87" s="27"/>
      <c r="AL87" s="27"/>
      <c r="AM87" s="27"/>
      <c r="AN87" s="27"/>
      <c r="AO87" s="27"/>
      <c r="AP87" s="27"/>
      <c r="AQ87" s="51"/>
      <c r="AR87" s="27"/>
      <c r="AS87" s="51"/>
      <c r="AT87" s="27"/>
      <c r="AU87" s="27"/>
      <c r="AV87" s="27"/>
      <c r="AW87" s="27"/>
      <c r="AX87" s="27"/>
      <c r="AY87" s="36"/>
      <c r="AZ87" s="37"/>
      <c r="BA87" s="49"/>
      <c r="BB87" s="37"/>
      <c r="BC87" s="36"/>
      <c r="BD87" s="27"/>
      <c r="BE87" s="27"/>
      <c r="BF87" s="27"/>
      <c r="BG87" s="27"/>
      <c r="BH87" s="27"/>
      <c r="BI87" s="27"/>
      <c r="BJ87" s="27"/>
      <c r="BK87" s="27"/>
      <c r="BL87" s="18"/>
      <c r="BM87" s="27"/>
      <c r="BN87" s="27"/>
      <c r="BO87" s="28"/>
      <c r="BP87" s="17"/>
      <c r="BQ87" s="18"/>
      <c r="BR87" s="19"/>
    </row>
    <row r="88" spans="1:70" s="16" customFormat="1" ht="114.75" customHeight="1">
      <c r="A88" s="11"/>
      <c r="B88" s="12"/>
      <c r="C88" s="13"/>
      <c r="D88" s="13"/>
      <c r="E88" s="14"/>
      <c r="F88" s="12"/>
      <c r="G88" s="12"/>
      <c r="H88" s="12"/>
      <c r="I88" s="12"/>
      <c r="J88" s="12"/>
      <c r="K88" s="36"/>
      <c r="L88" s="36"/>
      <c r="M88" s="49"/>
      <c r="N88" s="26"/>
      <c r="O88" s="25"/>
      <c r="P88" s="26"/>
      <c r="Q88" s="26"/>
      <c r="R88" s="26"/>
      <c r="S88" s="26"/>
      <c r="T88" s="26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51"/>
      <c r="AJ88" s="27"/>
      <c r="AK88" s="27"/>
      <c r="AL88" s="27"/>
      <c r="AM88" s="27"/>
      <c r="AN88" s="27"/>
      <c r="AO88" s="27"/>
      <c r="AP88" s="27"/>
      <c r="AQ88" s="51"/>
      <c r="AR88" s="27"/>
      <c r="AS88" s="51"/>
      <c r="AT88" s="27"/>
      <c r="AU88" s="27"/>
      <c r="AV88" s="27"/>
      <c r="AW88" s="27"/>
      <c r="AX88" s="27"/>
      <c r="AY88" s="36"/>
      <c r="AZ88" s="37"/>
      <c r="BA88" s="49"/>
      <c r="BB88" s="37"/>
      <c r="BC88" s="36"/>
      <c r="BD88" s="27"/>
      <c r="BE88" s="27"/>
      <c r="BF88" s="27"/>
      <c r="BG88" s="27"/>
      <c r="BH88" s="27"/>
      <c r="BI88" s="27"/>
      <c r="BJ88" s="27"/>
      <c r="BK88" s="27"/>
      <c r="BL88" s="18"/>
      <c r="BM88" s="27"/>
      <c r="BN88" s="27"/>
      <c r="BO88" s="28"/>
      <c r="BP88" s="17"/>
      <c r="BQ88" s="18"/>
      <c r="BR88" s="19"/>
    </row>
    <row r="89" spans="1:70" s="16" customFormat="1" ht="114.75" customHeight="1">
      <c r="A89" s="11"/>
      <c r="B89" s="12"/>
      <c r="C89" s="13"/>
      <c r="D89" s="13"/>
      <c r="E89" s="14"/>
      <c r="F89" s="12"/>
      <c r="G89" s="12"/>
      <c r="H89" s="12"/>
      <c r="I89" s="12"/>
      <c r="J89" s="12"/>
      <c r="K89" s="36"/>
      <c r="L89" s="36"/>
      <c r="M89" s="49"/>
      <c r="N89" s="26"/>
      <c r="O89" s="25"/>
      <c r="P89" s="26"/>
      <c r="Q89" s="26"/>
      <c r="R89" s="26"/>
      <c r="S89" s="26"/>
      <c r="T89" s="26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51"/>
      <c r="AJ89" s="27"/>
      <c r="AK89" s="27"/>
      <c r="AL89" s="27"/>
      <c r="AM89" s="27"/>
      <c r="AN89" s="27"/>
      <c r="AO89" s="27"/>
      <c r="AP89" s="27"/>
      <c r="AQ89" s="51"/>
      <c r="AR89" s="27"/>
      <c r="AS89" s="51"/>
      <c r="AT89" s="27"/>
      <c r="AU89" s="27"/>
      <c r="AV89" s="27"/>
      <c r="AW89" s="27"/>
      <c r="AX89" s="27"/>
      <c r="AY89" s="36"/>
      <c r="AZ89" s="37"/>
      <c r="BA89" s="49"/>
      <c r="BB89" s="37"/>
      <c r="BC89" s="36"/>
      <c r="BD89" s="27"/>
      <c r="BE89" s="27"/>
      <c r="BF89" s="27"/>
      <c r="BG89" s="27"/>
      <c r="BH89" s="27"/>
      <c r="BI89" s="27"/>
      <c r="BJ89" s="27"/>
      <c r="BK89" s="27"/>
      <c r="BL89" s="18"/>
      <c r="BM89" s="27"/>
      <c r="BN89" s="27"/>
      <c r="BO89" s="28"/>
      <c r="BP89" s="17"/>
      <c r="BQ89" s="18"/>
      <c r="BR89" s="19"/>
    </row>
    <row r="90" spans="1:70" s="16" customFormat="1" ht="114.75" customHeight="1">
      <c r="A90" s="11"/>
      <c r="B90" s="12"/>
      <c r="C90" s="13"/>
      <c r="D90" s="13"/>
      <c r="E90" s="14"/>
      <c r="F90" s="12"/>
      <c r="G90" s="12"/>
      <c r="H90" s="12"/>
      <c r="I90" s="12"/>
      <c r="J90" s="12"/>
      <c r="K90" s="36"/>
      <c r="L90" s="36"/>
      <c r="M90" s="49"/>
      <c r="N90" s="26"/>
      <c r="O90" s="25"/>
      <c r="P90" s="26"/>
      <c r="Q90" s="26"/>
      <c r="R90" s="26"/>
      <c r="S90" s="26"/>
      <c r="T90" s="26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51"/>
      <c r="AJ90" s="27"/>
      <c r="AK90" s="27"/>
      <c r="AL90" s="27"/>
      <c r="AM90" s="27"/>
      <c r="AN90" s="27"/>
      <c r="AO90" s="27"/>
      <c r="AP90" s="27"/>
      <c r="AQ90" s="51"/>
      <c r="AR90" s="27"/>
      <c r="AS90" s="51"/>
      <c r="AT90" s="27"/>
      <c r="AU90" s="27"/>
      <c r="AV90" s="27"/>
      <c r="AW90" s="27"/>
      <c r="AX90" s="27"/>
      <c r="AY90" s="36"/>
      <c r="AZ90" s="37"/>
      <c r="BA90" s="49"/>
      <c r="BB90" s="37"/>
      <c r="BC90" s="36"/>
      <c r="BD90" s="27"/>
      <c r="BE90" s="27"/>
      <c r="BF90" s="27"/>
      <c r="BG90" s="27"/>
      <c r="BH90" s="27"/>
      <c r="BI90" s="27"/>
      <c r="BJ90" s="27"/>
      <c r="BK90" s="27"/>
      <c r="BL90" s="18"/>
      <c r="BM90" s="27"/>
      <c r="BN90" s="27"/>
      <c r="BO90" s="28"/>
      <c r="BP90" s="17"/>
      <c r="BQ90" s="18"/>
      <c r="BR90" s="19"/>
    </row>
    <row r="91" spans="1:70" s="16" customFormat="1" ht="204" customHeight="1">
      <c r="A91" s="11"/>
      <c r="B91" s="12"/>
      <c r="C91" s="13"/>
      <c r="D91" s="13"/>
      <c r="E91" s="14"/>
      <c r="F91" s="12"/>
      <c r="G91" s="12"/>
      <c r="H91" s="12"/>
      <c r="I91" s="12"/>
      <c r="J91" s="12"/>
      <c r="K91" s="36"/>
      <c r="L91" s="36"/>
      <c r="M91" s="36"/>
      <c r="N91" s="37"/>
      <c r="O91" s="36"/>
      <c r="P91" s="37"/>
      <c r="Q91" s="37"/>
      <c r="R91" s="37"/>
      <c r="S91" s="37"/>
      <c r="T91" s="3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51"/>
      <c r="AJ91" s="27"/>
      <c r="AK91" s="27"/>
      <c r="AL91" s="27"/>
      <c r="AM91" s="27"/>
      <c r="AN91" s="27"/>
      <c r="AO91" s="27"/>
      <c r="AP91" s="27"/>
      <c r="AQ91" s="51"/>
      <c r="AR91" s="27"/>
      <c r="AS91" s="51"/>
      <c r="AT91" s="27"/>
      <c r="AU91" s="27"/>
      <c r="AV91" s="27"/>
      <c r="AW91" s="27"/>
      <c r="AX91" s="27"/>
      <c r="AY91" s="36"/>
      <c r="AZ91" s="37"/>
      <c r="BA91" s="49"/>
      <c r="BB91" s="37"/>
      <c r="BC91" s="36"/>
      <c r="BD91" s="27"/>
      <c r="BE91" s="27"/>
      <c r="BF91" s="27"/>
      <c r="BG91" s="27"/>
      <c r="BH91" s="27"/>
      <c r="BI91" s="27"/>
      <c r="BJ91" s="27"/>
      <c r="BK91" s="27"/>
      <c r="BL91" s="18"/>
      <c r="BM91" s="27"/>
      <c r="BN91" s="27"/>
      <c r="BO91" s="28"/>
      <c r="BP91" s="17"/>
      <c r="BQ91" s="18"/>
      <c r="BR91" s="19"/>
    </row>
    <row r="92" spans="1:70" s="16" customFormat="1" ht="204" customHeight="1">
      <c r="A92" s="11"/>
      <c r="B92" s="12"/>
      <c r="C92" s="13"/>
      <c r="D92" s="13"/>
      <c r="E92" s="14"/>
      <c r="F92" s="12"/>
      <c r="G92" s="12"/>
      <c r="H92" s="12"/>
      <c r="I92" s="12"/>
      <c r="J92" s="12"/>
      <c r="K92" s="36"/>
      <c r="L92" s="36"/>
      <c r="M92" s="49"/>
      <c r="N92" s="22"/>
      <c r="O92" s="12"/>
      <c r="P92" s="22"/>
      <c r="Q92" s="22"/>
      <c r="R92" s="22"/>
      <c r="S92" s="22"/>
      <c r="T92" s="22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51"/>
      <c r="AJ92" s="27"/>
      <c r="AK92" s="27"/>
      <c r="AL92" s="27"/>
      <c r="AM92" s="27"/>
      <c r="AN92" s="27"/>
      <c r="AO92" s="27"/>
      <c r="AP92" s="27"/>
      <c r="AQ92" s="51"/>
      <c r="AR92" s="27"/>
      <c r="AS92" s="51"/>
      <c r="AT92" s="27"/>
      <c r="AU92" s="27"/>
      <c r="AV92" s="27"/>
      <c r="AW92" s="27"/>
      <c r="AX92" s="27"/>
      <c r="AY92" s="36"/>
      <c r="AZ92" s="37"/>
      <c r="BA92" s="49"/>
      <c r="BB92" s="37"/>
      <c r="BC92" s="36"/>
      <c r="BD92" s="27"/>
      <c r="BE92" s="27"/>
      <c r="BF92" s="27"/>
      <c r="BG92" s="27"/>
      <c r="BH92" s="27"/>
      <c r="BI92" s="27"/>
      <c r="BJ92" s="27"/>
      <c r="BK92" s="27"/>
      <c r="BL92" s="18"/>
      <c r="BM92" s="27"/>
      <c r="BN92" s="27"/>
      <c r="BO92" s="28"/>
      <c r="BP92" s="17"/>
      <c r="BQ92" s="18"/>
      <c r="BR92" s="19"/>
    </row>
    <row r="93" spans="1:70" s="16" customFormat="1" ht="216" customHeight="1">
      <c r="A93" s="11"/>
      <c r="B93" s="12"/>
      <c r="C93" s="13"/>
      <c r="D93" s="13"/>
      <c r="E93" s="14"/>
      <c r="F93" s="12"/>
      <c r="G93" s="12"/>
      <c r="H93" s="12"/>
      <c r="I93" s="12"/>
      <c r="J93" s="12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36"/>
      <c r="AH93" s="42"/>
      <c r="AI93" s="51"/>
      <c r="AJ93" s="27"/>
      <c r="AK93" s="27"/>
      <c r="AL93" s="27"/>
      <c r="AM93" s="27"/>
      <c r="AN93" s="27"/>
      <c r="AO93" s="27"/>
      <c r="AP93" s="27"/>
      <c r="AQ93" s="51"/>
      <c r="AR93" s="27"/>
      <c r="AS93" s="51"/>
      <c r="AT93" s="27"/>
      <c r="AU93" s="27"/>
      <c r="AV93" s="27"/>
      <c r="AW93" s="27"/>
      <c r="AX93" s="27"/>
      <c r="AY93" s="36"/>
      <c r="AZ93" s="42"/>
      <c r="BA93" s="49"/>
      <c r="BB93" s="42"/>
      <c r="BC93" s="36"/>
      <c r="BD93" s="27"/>
      <c r="BE93" s="27"/>
      <c r="BF93" s="27"/>
      <c r="BG93" s="27"/>
      <c r="BH93" s="27"/>
      <c r="BI93" s="27"/>
      <c r="BJ93" s="27"/>
      <c r="BK93" s="27"/>
      <c r="BL93" s="18"/>
      <c r="BM93" s="27"/>
      <c r="BN93" s="27"/>
      <c r="BO93" s="28"/>
      <c r="BP93" s="17"/>
      <c r="BQ93" s="18"/>
      <c r="BR93" s="19"/>
    </row>
    <row r="94" spans="1:70" s="16" customFormat="1" ht="158.25" customHeight="1">
      <c r="A94" s="11"/>
      <c r="B94" s="12"/>
      <c r="C94" s="13"/>
      <c r="D94" s="13"/>
      <c r="E94" s="14"/>
      <c r="F94" s="12"/>
      <c r="G94" s="12"/>
      <c r="H94" s="12"/>
      <c r="I94" s="12"/>
      <c r="J94" s="12"/>
      <c r="K94" s="36"/>
      <c r="L94" s="36"/>
      <c r="M94" s="36"/>
      <c r="N94" s="42"/>
      <c r="O94" s="42"/>
      <c r="P94" s="42"/>
      <c r="Q94" s="42"/>
      <c r="R94" s="42"/>
      <c r="S94" s="42"/>
      <c r="T94" s="42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51"/>
      <c r="AJ94" s="27"/>
      <c r="AK94" s="27"/>
      <c r="AL94" s="27"/>
      <c r="AM94" s="27"/>
      <c r="AN94" s="27"/>
      <c r="AO94" s="27"/>
      <c r="AP94" s="27"/>
      <c r="AQ94" s="51"/>
      <c r="AR94" s="27"/>
      <c r="AS94" s="51"/>
      <c r="AT94" s="27"/>
      <c r="AU94" s="27"/>
      <c r="AV94" s="27"/>
      <c r="AW94" s="27"/>
      <c r="AX94" s="27"/>
      <c r="AY94" s="36"/>
      <c r="AZ94" s="37"/>
      <c r="BA94" s="49"/>
      <c r="BB94" s="37"/>
      <c r="BC94" s="36"/>
      <c r="BD94" s="27"/>
      <c r="BE94" s="27"/>
      <c r="BF94" s="27"/>
      <c r="BG94" s="27"/>
      <c r="BH94" s="27"/>
      <c r="BI94" s="27"/>
      <c r="BJ94" s="27"/>
      <c r="BK94" s="27"/>
      <c r="BL94" s="18"/>
      <c r="BM94" s="27"/>
      <c r="BN94" s="27"/>
      <c r="BO94" s="28"/>
      <c r="BP94" s="17"/>
      <c r="BQ94" s="18"/>
      <c r="BR94" s="19"/>
    </row>
    <row r="95" spans="1:70" s="16" customFormat="1" ht="141" customHeight="1">
      <c r="A95" s="11"/>
      <c r="B95" s="12"/>
      <c r="C95" s="13"/>
      <c r="D95" s="13"/>
      <c r="E95" s="14"/>
      <c r="F95" s="12"/>
      <c r="G95" s="12"/>
      <c r="H95" s="12"/>
      <c r="I95" s="12"/>
      <c r="J95" s="12"/>
      <c r="K95" s="36"/>
      <c r="L95" s="36"/>
      <c r="M95" s="36"/>
      <c r="N95" s="42"/>
      <c r="O95" s="42"/>
      <c r="P95" s="42"/>
      <c r="Q95" s="42"/>
      <c r="R95" s="42"/>
      <c r="S95" s="42"/>
      <c r="T95" s="42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51"/>
      <c r="AJ95" s="27"/>
      <c r="AK95" s="27"/>
      <c r="AL95" s="27"/>
      <c r="AM95" s="27"/>
      <c r="AN95" s="27"/>
      <c r="AO95" s="27"/>
      <c r="AP95" s="27"/>
      <c r="AQ95" s="51"/>
      <c r="AR95" s="27"/>
      <c r="AS95" s="51"/>
      <c r="AT95" s="27"/>
      <c r="AU95" s="27"/>
      <c r="AV95" s="27"/>
      <c r="AW95" s="27"/>
      <c r="AX95" s="27"/>
      <c r="AY95" s="36"/>
      <c r="AZ95" s="37"/>
      <c r="BA95" s="49"/>
      <c r="BB95" s="37"/>
      <c r="BC95" s="36"/>
      <c r="BD95" s="27"/>
      <c r="BE95" s="27"/>
      <c r="BF95" s="27"/>
      <c r="BG95" s="27"/>
      <c r="BH95" s="27"/>
      <c r="BI95" s="27"/>
      <c r="BJ95" s="27"/>
      <c r="BK95" s="27"/>
      <c r="BL95" s="18"/>
      <c r="BM95" s="27"/>
      <c r="BN95" s="27"/>
      <c r="BO95" s="28"/>
      <c r="BP95" s="17"/>
      <c r="BQ95" s="18"/>
      <c r="BR95" s="19"/>
    </row>
    <row r="96" spans="1:70" s="16" customFormat="1" ht="256.5" customHeight="1">
      <c r="A96" s="11"/>
      <c r="B96" s="12"/>
      <c r="C96" s="13"/>
      <c r="D96" s="13"/>
      <c r="E96" s="14"/>
      <c r="F96" s="12"/>
      <c r="G96" s="12"/>
      <c r="H96" s="12"/>
      <c r="I96" s="12"/>
      <c r="J96" s="12"/>
      <c r="K96" s="36"/>
      <c r="L96" s="36"/>
      <c r="M96" s="36"/>
      <c r="N96" s="37"/>
      <c r="O96" s="36"/>
      <c r="P96" s="37"/>
      <c r="Q96" s="37"/>
      <c r="R96" s="37"/>
      <c r="S96" s="37"/>
      <c r="T96" s="3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6"/>
      <c r="AF96" s="37"/>
      <c r="AG96" s="37"/>
      <c r="AH96" s="27"/>
      <c r="AI96" s="49"/>
      <c r="AJ96" s="37"/>
      <c r="AK96" s="37"/>
      <c r="AL96" s="27"/>
      <c r="AM96" s="27"/>
      <c r="AN96" s="27"/>
      <c r="AO96" s="27"/>
      <c r="AP96" s="27"/>
      <c r="AQ96" s="49"/>
      <c r="AR96" s="43"/>
      <c r="AS96" s="49"/>
      <c r="AT96" s="37"/>
      <c r="AU96" s="27"/>
      <c r="AV96" s="27"/>
      <c r="AW96" s="27"/>
      <c r="AX96" s="27"/>
      <c r="AY96" s="36"/>
      <c r="AZ96" s="37"/>
      <c r="BA96" s="49"/>
      <c r="BB96" s="37"/>
      <c r="BC96" s="37"/>
      <c r="BD96" s="27"/>
      <c r="BE96" s="27"/>
      <c r="BF96" s="27"/>
      <c r="BG96" s="27"/>
      <c r="BH96" s="27"/>
      <c r="BI96" s="27"/>
      <c r="BJ96" s="27"/>
      <c r="BK96" s="27"/>
      <c r="BL96" s="18"/>
      <c r="BM96" s="27"/>
      <c r="BN96" s="27"/>
      <c r="BO96" s="28"/>
      <c r="BP96" s="17"/>
      <c r="BQ96" s="18"/>
      <c r="BR96" s="19"/>
    </row>
    <row r="97" spans="1:70" s="16" customFormat="1" ht="153.75" customHeight="1">
      <c r="A97" s="11"/>
      <c r="B97" s="12"/>
      <c r="C97" s="13"/>
      <c r="D97" s="13"/>
      <c r="E97" s="14"/>
      <c r="F97" s="12"/>
      <c r="G97" s="12"/>
      <c r="H97" s="12"/>
      <c r="I97" s="12"/>
      <c r="J97" s="12"/>
      <c r="K97" s="36"/>
      <c r="L97" s="36"/>
      <c r="M97" s="36"/>
      <c r="N97" s="28"/>
      <c r="O97" s="28"/>
      <c r="P97" s="28"/>
      <c r="Q97" s="28"/>
      <c r="R97" s="28"/>
      <c r="S97" s="28"/>
      <c r="T97" s="28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6"/>
      <c r="AF97" s="37"/>
      <c r="AG97" s="37"/>
      <c r="AH97" s="27"/>
      <c r="AI97" s="49"/>
      <c r="AJ97" s="37"/>
      <c r="AK97" s="37"/>
      <c r="AL97" s="27"/>
      <c r="AM97" s="27"/>
      <c r="AN97" s="27"/>
      <c r="AO97" s="27"/>
      <c r="AP97" s="27"/>
      <c r="AQ97" s="49"/>
      <c r="AR97" s="43"/>
      <c r="AS97" s="49"/>
      <c r="AT97" s="37"/>
      <c r="AU97" s="27"/>
      <c r="AV97" s="27"/>
      <c r="AW97" s="27"/>
      <c r="AX97" s="27"/>
      <c r="AY97" s="36"/>
      <c r="AZ97" s="37"/>
      <c r="BA97" s="49"/>
      <c r="BB97" s="37"/>
      <c r="BC97" s="36"/>
      <c r="BD97" s="27"/>
      <c r="BE97" s="27"/>
      <c r="BF97" s="27"/>
      <c r="BG97" s="27"/>
      <c r="BH97" s="27"/>
      <c r="BI97" s="27"/>
      <c r="BJ97" s="27"/>
      <c r="BK97" s="27"/>
      <c r="BL97" s="18"/>
      <c r="BM97" s="27"/>
      <c r="BN97" s="27"/>
      <c r="BO97" s="28"/>
      <c r="BP97" s="17"/>
      <c r="BQ97" s="18"/>
      <c r="BR97" s="19"/>
    </row>
    <row r="98" spans="1:70" s="16" customFormat="1" ht="164.25" customHeight="1">
      <c r="A98" s="11"/>
      <c r="B98" s="12"/>
      <c r="C98" s="13"/>
      <c r="D98" s="13"/>
      <c r="E98" s="14"/>
      <c r="F98" s="12"/>
      <c r="G98" s="12"/>
      <c r="H98" s="12"/>
      <c r="I98" s="12"/>
      <c r="J98" s="12"/>
      <c r="K98" s="36"/>
      <c r="L98" s="36"/>
      <c r="M98" s="49"/>
      <c r="N98" s="26"/>
      <c r="O98" s="25"/>
      <c r="P98" s="26"/>
      <c r="Q98" s="26"/>
      <c r="R98" s="26"/>
      <c r="S98" s="26"/>
      <c r="T98" s="26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6"/>
      <c r="AF98" s="37"/>
      <c r="AG98" s="37"/>
      <c r="AH98" s="27"/>
      <c r="AI98" s="49"/>
      <c r="AJ98" s="37"/>
      <c r="AK98" s="37"/>
      <c r="AL98" s="27"/>
      <c r="AM98" s="27"/>
      <c r="AN98" s="27"/>
      <c r="AO98" s="27"/>
      <c r="AP98" s="27"/>
      <c r="AQ98" s="49"/>
      <c r="AR98" s="43"/>
      <c r="AS98" s="49"/>
      <c r="AT98" s="37"/>
      <c r="AU98" s="27"/>
      <c r="AV98" s="27"/>
      <c r="AW98" s="27"/>
      <c r="AX98" s="27"/>
      <c r="AY98" s="36"/>
      <c r="AZ98" s="37"/>
      <c r="BA98" s="49"/>
      <c r="BB98" s="37"/>
      <c r="BC98" s="36"/>
      <c r="BD98" s="27"/>
      <c r="BE98" s="27"/>
      <c r="BF98" s="27"/>
      <c r="BG98" s="27"/>
      <c r="BH98" s="27"/>
      <c r="BI98" s="27"/>
      <c r="BJ98" s="27"/>
      <c r="BK98" s="27"/>
      <c r="BL98" s="18"/>
      <c r="BM98" s="27"/>
      <c r="BN98" s="27"/>
      <c r="BO98" s="28"/>
      <c r="BP98" s="17"/>
      <c r="BQ98" s="18"/>
      <c r="BR98" s="19"/>
    </row>
    <row r="99" spans="1:70" s="16" customFormat="1" ht="389.25" customHeight="1">
      <c r="A99" s="11"/>
      <c r="B99" s="12"/>
      <c r="C99" s="13"/>
      <c r="D99" s="13"/>
      <c r="E99" s="14"/>
      <c r="F99" s="12"/>
      <c r="G99" s="12"/>
      <c r="H99" s="12"/>
      <c r="I99" s="12"/>
      <c r="J99" s="12"/>
      <c r="K99" s="36"/>
      <c r="L99" s="36"/>
      <c r="M99" s="36"/>
      <c r="N99" s="43"/>
      <c r="O99" s="43"/>
      <c r="P99" s="43"/>
      <c r="Q99" s="43"/>
      <c r="R99" s="43"/>
      <c r="S99" s="43"/>
      <c r="T99" s="43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6"/>
      <c r="AF99" s="43"/>
      <c r="AG99" s="43"/>
      <c r="AH99" s="27"/>
      <c r="AI99" s="49"/>
      <c r="AJ99" s="43"/>
      <c r="AK99" s="43"/>
      <c r="AL99" s="27"/>
      <c r="AM99" s="27"/>
      <c r="AN99" s="27"/>
      <c r="AO99" s="27"/>
      <c r="AP99" s="27"/>
      <c r="AQ99" s="49"/>
      <c r="AR99" s="43"/>
      <c r="AS99" s="49"/>
      <c r="AT99" s="43"/>
      <c r="AU99" s="27"/>
      <c r="AV99" s="27"/>
      <c r="AW99" s="27"/>
      <c r="AX99" s="27"/>
      <c r="AY99" s="36"/>
      <c r="AZ99" s="37"/>
      <c r="BA99" s="49"/>
      <c r="BB99" s="43"/>
      <c r="BC99" s="43"/>
      <c r="BD99" s="27"/>
      <c r="BE99" s="27"/>
      <c r="BF99" s="27"/>
      <c r="BG99" s="27"/>
      <c r="BH99" s="27"/>
      <c r="BI99" s="27"/>
      <c r="BJ99" s="27"/>
      <c r="BK99" s="27"/>
      <c r="BL99" s="18"/>
      <c r="BM99" s="27"/>
      <c r="BN99" s="27"/>
      <c r="BO99" s="28"/>
      <c r="BP99" s="17"/>
      <c r="BQ99" s="18"/>
      <c r="BR99" s="19"/>
    </row>
    <row r="100" spans="1:70" s="16" customFormat="1" ht="121.5" customHeight="1">
      <c r="A100" s="11"/>
      <c r="B100" s="12"/>
      <c r="C100" s="13"/>
      <c r="D100" s="13"/>
      <c r="E100" s="14"/>
      <c r="F100" s="12"/>
      <c r="G100" s="12"/>
      <c r="H100" s="12"/>
      <c r="I100" s="12"/>
      <c r="J100" s="12"/>
      <c r="K100" s="36"/>
      <c r="L100" s="36"/>
      <c r="M100" s="36"/>
      <c r="N100" s="43"/>
      <c r="O100" s="43"/>
      <c r="P100" s="43"/>
      <c r="Q100" s="43"/>
      <c r="R100" s="43"/>
      <c r="S100" s="43"/>
      <c r="T100" s="43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6"/>
      <c r="AF100" s="37"/>
      <c r="AG100" s="37"/>
      <c r="AH100" s="27"/>
      <c r="AI100" s="49"/>
      <c r="AJ100" s="37"/>
      <c r="AK100" s="37"/>
      <c r="AL100" s="27"/>
      <c r="AM100" s="27"/>
      <c r="AN100" s="27"/>
      <c r="AO100" s="27"/>
      <c r="AP100" s="27"/>
      <c r="AQ100" s="49"/>
      <c r="AR100" s="37"/>
      <c r="AS100" s="49"/>
      <c r="AT100" s="37"/>
      <c r="AU100" s="27"/>
      <c r="AV100" s="27"/>
      <c r="AW100" s="27"/>
      <c r="AX100" s="27"/>
      <c r="AY100" s="36"/>
      <c r="AZ100" s="37"/>
      <c r="BA100" s="49"/>
      <c r="BB100" s="37"/>
      <c r="BC100" s="37"/>
      <c r="BD100" s="27"/>
      <c r="BE100" s="27"/>
      <c r="BF100" s="27"/>
      <c r="BG100" s="27"/>
      <c r="BH100" s="27"/>
      <c r="BI100" s="27"/>
      <c r="BJ100" s="27"/>
      <c r="BK100" s="27"/>
      <c r="BL100" s="18"/>
      <c r="BM100" s="27"/>
      <c r="BN100" s="27"/>
      <c r="BO100" s="28"/>
      <c r="BP100" s="17"/>
      <c r="BQ100" s="18"/>
      <c r="BR100" s="19"/>
    </row>
    <row r="101" spans="1:70" s="16" customFormat="1" ht="121.5" customHeight="1">
      <c r="A101" s="11"/>
      <c r="B101" s="12"/>
      <c r="C101" s="13"/>
      <c r="D101" s="13"/>
      <c r="E101" s="14"/>
      <c r="F101" s="12"/>
      <c r="G101" s="12"/>
      <c r="H101" s="12"/>
      <c r="I101" s="12"/>
      <c r="J101" s="12"/>
      <c r="K101" s="36"/>
      <c r="L101" s="36"/>
      <c r="M101" s="36"/>
      <c r="N101" s="43"/>
      <c r="O101" s="43"/>
      <c r="P101" s="43"/>
      <c r="Q101" s="43"/>
      <c r="R101" s="43"/>
      <c r="S101" s="43"/>
      <c r="T101" s="43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6"/>
      <c r="AF101" s="37"/>
      <c r="AG101" s="37"/>
      <c r="AH101" s="27"/>
      <c r="AI101" s="49"/>
      <c r="AJ101" s="37"/>
      <c r="AK101" s="37"/>
      <c r="AL101" s="27"/>
      <c r="AM101" s="27"/>
      <c r="AN101" s="27"/>
      <c r="AO101" s="27"/>
      <c r="AP101" s="27"/>
      <c r="AQ101" s="49"/>
      <c r="AR101" s="37"/>
      <c r="AS101" s="49"/>
      <c r="AT101" s="37"/>
      <c r="AU101" s="27"/>
      <c r="AV101" s="27"/>
      <c r="AW101" s="27"/>
      <c r="AX101" s="27"/>
      <c r="AY101" s="36"/>
      <c r="AZ101" s="37"/>
      <c r="BA101" s="49"/>
      <c r="BB101" s="37"/>
      <c r="BC101" s="37"/>
      <c r="BD101" s="27"/>
      <c r="BE101" s="27"/>
      <c r="BF101" s="27"/>
      <c r="BG101" s="27"/>
      <c r="BH101" s="27"/>
      <c r="BI101" s="27"/>
      <c r="BJ101" s="27"/>
      <c r="BK101" s="27"/>
      <c r="BL101" s="18"/>
      <c r="BM101" s="27"/>
      <c r="BN101" s="27"/>
      <c r="BO101" s="28"/>
      <c r="BP101" s="17"/>
      <c r="BQ101" s="18"/>
      <c r="BR101" s="19"/>
    </row>
    <row r="102" spans="1:70" s="16" customFormat="1" ht="121.5" customHeight="1">
      <c r="A102" s="11"/>
      <c r="B102" s="12"/>
      <c r="C102" s="13"/>
      <c r="D102" s="13"/>
      <c r="E102" s="14"/>
      <c r="F102" s="12"/>
      <c r="G102" s="12"/>
      <c r="H102" s="12"/>
      <c r="I102" s="12"/>
      <c r="J102" s="12"/>
      <c r="K102" s="36"/>
      <c r="L102" s="36"/>
      <c r="M102" s="36"/>
      <c r="N102" s="43"/>
      <c r="O102" s="43"/>
      <c r="P102" s="43"/>
      <c r="Q102" s="43"/>
      <c r="R102" s="43"/>
      <c r="S102" s="43"/>
      <c r="T102" s="43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6"/>
      <c r="AF102" s="37"/>
      <c r="AG102" s="37"/>
      <c r="AH102" s="27"/>
      <c r="AI102" s="49"/>
      <c r="AJ102" s="37"/>
      <c r="AK102" s="37"/>
      <c r="AL102" s="27"/>
      <c r="AM102" s="27"/>
      <c r="AN102" s="27"/>
      <c r="AO102" s="27"/>
      <c r="AP102" s="27"/>
      <c r="AQ102" s="49"/>
      <c r="AR102" s="37"/>
      <c r="AS102" s="49"/>
      <c r="AT102" s="37"/>
      <c r="AU102" s="27"/>
      <c r="AV102" s="27"/>
      <c r="AW102" s="27"/>
      <c r="AX102" s="27"/>
      <c r="AY102" s="36"/>
      <c r="AZ102" s="37"/>
      <c r="BA102" s="49"/>
      <c r="BB102" s="37"/>
      <c r="BC102" s="37"/>
      <c r="BD102" s="27"/>
      <c r="BE102" s="27"/>
      <c r="BF102" s="27"/>
      <c r="BG102" s="27"/>
      <c r="BH102" s="27"/>
      <c r="BI102" s="27"/>
      <c r="BJ102" s="27"/>
      <c r="BK102" s="27"/>
      <c r="BL102" s="18"/>
      <c r="BM102" s="27"/>
      <c r="BN102" s="27"/>
      <c r="BO102" s="28"/>
      <c r="BP102" s="17"/>
      <c r="BQ102" s="18"/>
      <c r="BR102" s="19"/>
    </row>
    <row r="103" spans="1:70" s="16" customFormat="1" ht="121.5" customHeight="1">
      <c r="A103" s="11"/>
      <c r="B103" s="12"/>
      <c r="C103" s="13"/>
      <c r="D103" s="13"/>
      <c r="E103" s="14"/>
      <c r="F103" s="12"/>
      <c r="G103" s="12"/>
      <c r="H103" s="12"/>
      <c r="I103" s="12"/>
      <c r="J103" s="12"/>
      <c r="K103" s="36"/>
      <c r="L103" s="36"/>
      <c r="M103" s="36"/>
      <c r="N103" s="43"/>
      <c r="O103" s="43"/>
      <c r="P103" s="43"/>
      <c r="Q103" s="43"/>
      <c r="R103" s="43"/>
      <c r="S103" s="43"/>
      <c r="T103" s="43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6"/>
      <c r="AF103" s="37"/>
      <c r="AG103" s="37"/>
      <c r="AH103" s="27"/>
      <c r="AI103" s="49"/>
      <c r="AJ103" s="37"/>
      <c r="AK103" s="37"/>
      <c r="AL103" s="27"/>
      <c r="AM103" s="27"/>
      <c r="AN103" s="27"/>
      <c r="AO103" s="27"/>
      <c r="AP103" s="27"/>
      <c r="AQ103" s="49"/>
      <c r="AR103" s="37"/>
      <c r="AS103" s="49"/>
      <c r="AT103" s="37"/>
      <c r="AU103" s="27"/>
      <c r="AV103" s="27"/>
      <c r="AW103" s="27"/>
      <c r="AX103" s="27"/>
      <c r="AY103" s="36"/>
      <c r="AZ103" s="37"/>
      <c r="BA103" s="49"/>
      <c r="BB103" s="37"/>
      <c r="BC103" s="37"/>
      <c r="BD103" s="27"/>
      <c r="BE103" s="27"/>
      <c r="BF103" s="27"/>
      <c r="BG103" s="27"/>
      <c r="BH103" s="27"/>
      <c r="BI103" s="27"/>
      <c r="BJ103" s="27"/>
      <c r="BK103" s="27"/>
      <c r="BL103" s="18"/>
      <c r="BM103" s="27"/>
      <c r="BN103" s="27"/>
      <c r="BO103" s="28"/>
      <c r="BP103" s="17"/>
      <c r="BQ103" s="18"/>
      <c r="BR103" s="19"/>
    </row>
    <row r="104" spans="1:70" s="16" customFormat="1" ht="121.5" customHeight="1">
      <c r="A104" s="11"/>
      <c r="B104" s="12"/>
      <c r="C104" s="13"/>
      <c r="D104" s="13"/>
      <c r="E104" s="14"/>
      <c r="F104" s="12"/>
      <c r="G104" s="12"/>
      <c r="H104" s="12"/>
      <c r="I104" s="12"/>
      <c r="J104" s="12"/>
      <c r="K104" s="36"/>
      <c r="L104" s="36"/>
      <c r="M104" s="36"/>
      <c r="N104" s="43"/>
      <c r="O104" s="43"/>
      <c r="P104" s="43"/>
      <c r="Q104" s="43"/>
      <c r="R104" s="43"/>
      <c r="S104" s="43"/>
      <c r="T104" s="43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6"/>
      <c r="AF104" s="37"/>
      <c r="AG104" s="37"/>
      <c r="AH104" s="27"/>
      <c r="AI104" s="49"/>
      <c r="AJ104" s="37"/>
      <c r="AK104" s="37"/>
      <c r="AL104" s="27"/>
      <c r="AM104" s="27"/>
      <c r="AN104" s="27"/>
      <c r="AO104" s="27"/>
      <c r="AP104" s="27"/>
      <c r="AQ104" s="49"/>
      <c r="AR104" s="37"/>
      <c r="AS104" s="49"/>
      <c r="AT104" s="37"/>
      <c r="AU104" s="27"/>
      <c r="AV104" s="27"/>
      <c r="AW104" s="27"/>
      <c r="AX104" s="27"/>
      <c r="AY104" s="36"/>
      <c r="AZ104" s="37"/>
      <c r="BA104" s="49"/>
      <c r="BB104" s="37"/>
      <c r="BC104" s="37"/>
      <c r="BD104" s="27"/>
      <c r="BE104" s="27"/>
      <c r="BF104" s="27"/>
      <c r="BG104" s="27"/>
      <c r="BH104" s="27"/>
      <c r="BI104" s="27"/>
      <c r="BJ104" s="27"/>
      <c r="BK104" s="27"/>
      <c r="BL104" s="18"/>
      <c r="BM104" s="27"/>
      <c r="BN104" s="27"/>
      <c r="BO104" s="28"/>
      <c r="BP104" s="17"/>
      <c r="BQ104" s="18"/>
      <c r="BR104" s="19"/>
    </row>
    <row r="105" spans="1:70" s="16" customFormat="1" ht="409.6" customHeight="1">
      <c r="A105" s="11"/>
      <c r="B105" s="12"/>
      <c r="C105" s="13"/>
      <c r="D105" s="13"/>
      <c r="E105" s="14"/>
      <c r="F105" s="12"/>
      <c r="G105" s="12"/>
      <c r="H105" s="12"/>
      <c r="I105" s="12"/>
      <c r="J105" s="12"/>
      <c r="K105" s="36"/>
      <c r="L105" s="36"/>
      <c r="M105" s="36"/>
      <c r="N105" s="37"/>
      <c r="O105" s="36"/>
      <c r="P105" s="37"/>
      <c r="Q105" s="37"/>
      <c r="R105" s="37"/>
      <c r="S105" s="37"/>
      <c r="T105" s="3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51"/>
      <c r="AJ105" s="27"/>
      <c r="AK105" s="27"/>
      <c r="AL105" s="27"/>
      <c r="AM105" s="27"/>
      <c r="AN105" s="27"/>
      <c r="AO105" s="27"/>
      <c r="AP105" s="27"/>
      <c r="AQ105" s="51"/>
      <c r="AR105" s="27"/>
      <c r="AS105" s="51"/>
      <c r="AT105" s="27"/>
      <c r="AU105" s="27"/>
      <c r="AV105" s="27"/>
      <c r="AW105" s="27"/>
      <c r="AX105" s="27"/>
      <c r="AY105" s="36"/>
      <c r="AZ105" s="37"/>
      <c r="BA105" s="49"/>
      <c r="BB105" s="37"/>
      <c r="BC105" s="36"/>
      <c r="BD105" s="27"/>
      <c r="BE105" s="27"/>
      <c r="BF105" s="27"/>
      <c r="BG105" s="27"/>
      <c r="BH105" s="27"/>
      <c r="BI105" s="27"/>
      <c r="BJ105" s="27"/>
      <c r="BK105" s="27"/>
      <c r="BL105" s="18"/>
      <c r="BM105" s="27"/>
      <c r="BN105" s="27"/>
      <c r="BO105" s="28"/>
      <c r="BP105" s="17"/>
      <c r="BQ105" s="18"/>
      <c r="BR105" s="19"/>
    </row>
    <row r="106" spans="1:70" s="16" customFormat="1" ht="409.6" customHeight="1">
      <c r="A106" s="11"/>
      <c r="B106" s="12"/>
      <c r="C106" s="13"/>
      <c r="D106" s="13"/>
      <c r="E106" s="14"/>
      <c r="F106" s="12"/>
      <c r="G106" s="12"/>
      <c r="H106" s="12"/>
      <c r="I106" s="12"/>
      <c r="J106" s="12"/>
      <c r="K106" s="36"/>
      <c r="L106" s="36"/>
      <c r="M106" s="49"/>
      <c r="N106" s="52"/>
      <c r="O106" s="52"/>
      <c r="P106" s="52"/>
      <c r="Q106" s="52"/>
      <c r="R106" s="52"/>
      <c r="S106" s="52"/>
      <c r="T106" s="52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51"/>
      <c r="AJ106" s="27"/>
      <c r="AK106" s="27"/>
      <c r="AL106" s="27"/>
      <c r="AM106" s="27"/>
      <c r="AN106" s="27"/>
      <c r="AO106" s="27"/>
      <c r="AP106" s="27"/>
      <c r="AQ106" s="51"/>
      <c r="AR106" s="27"/>
      <c r="AS106" s="51"/>
      <c r="AT106" s="27"/>
      <c r="AU106" s="27"/>
      <c r="AV106" s="27"/>
      <c r="AW106" s="27"/>
      <c r="AX106" s="27"/>
      <c r="AY106" s="36"/>
      <c r="AZ106" s="37"/>
      <c r="BA106" s="49"/>
      <c r="BB106" s="37"/>
      <c r="BC106" s="36"/>
      <c r="BD106" s="27"/>
      <c r="BE106" s="27"/>
      <c r="BF106" s="27"/>
      <c r="BG106" s="27"/>
      <c r="BH106" s="27"/>
      <c r="BI106" s="27"/>
      <c r="BJ106" s="27"/>
      <c r="BK106" s="27"/>
      <c r="BL106" s="18"/>
      <c r="BM106" s="27"/>
      <c r="BN106" s="27"/>
      <c r="BO106" s="28"/>
      <c r="BP106" s="17"/>
      <c r="BQ106" s="18"/>
      <c r="BR106" s="19"/>
    </row>
    <row r="107" spans="1:70" s="16" customFormat="1" ht="409.5" customHeight="1">
      <c r="A107" s="11"/>
      <c r="B107" s="12"/>
      <c r="C107" s="13"/>
      <c r="D107" s="13"/>
      <c r="E107" s="14"/>
      <c r="F107" s="12"/>
      <c r="G107" s="12"/>
      <c r="H107" s="12"/>
      <c r="I107" s="12"/>
      <c r="J107" s="12"/>
      <c r="K107" s="36"/>
      <c r="L107" s="36"/>
      <c r="M107" s="36"/>
      <c r="N107" s="43"/>
      <c r="O107" s="43"/>
      <c r="P107" s="43"/>
      <c r="Q107" s="43"/>
      <c r="R107" s="43"/>
      <c r="S107" s="43"/>
      <c r="T107" s="43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51"/>
      <c r="AJ107" s="27"/>
      <c r="AK107" s="27"/>
      <c r="AL107" s="27"/>
      <c r="AM107" s="27"/>
      <c r="AN107" s="27"/>
      <c r="AO107" s="27"/>
      <c r="AP107" s="27"/>
      <c r="AQ107" s="51"/>
      <c r="AR107" s="27"/>
      <c r="AS107" s="51"/>
      <c r="AT107" s="27"/>
      <c r="AU107" s="27"/>
      <c r="AV107" s="27"/>
      <c r="AW107" s="27"/>
      <c r="AX107" s="27"/>
      <c r="AY107" s="36"/>
      <c r="AZ107" s="37"/>
      <c r="BA107" s="49"/>
      <c r="BB107" s="43"/>
      <c r="BC107" s="43"/>
      <c r="BD107" s="27"/>
      <c r="BE107" s="27"/>
      <c r="BF107" s="27"/>
      <c r="BG107" s="27"/>
      <c r="BH107" s="27"/>
      <c r="BI107" s="27"/>
      <c r="BJ107" s="27"/>
      <c r="BK107" s="27"/>
      <c r="BL107" s="18"/>
      <c r="BM107" s="27"/>
      <c r="BN107" s="27"/>
      <c r="BO107" s="28"/>
      <c r="BP107" s="17"/>
      <c r="BQ107" s="18"/>
      <c r="BR107" s="19"/>
    </row>
    <row r="108" spans="1:70" s="16" customFormat="1" ht="409.5" customHeight="1">
      <c r="A108" s="11"/>
      <c r="B108" s="12"/>
      <c r="C108" s="13"/>
      <c r="D108" s="13"/>
      <c r="E108" s="14"/>
      <c r="F108" s="12"/>
      <c r="G108" s="12"/>
      <c r="H108" s="12"/>
      <c r="I108" s="12"/>
      <c r="J108" s="12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49"/>
      <c r="BB108" s="36"/>
      <c r="BC108" s="36"/>
      <c r="BD108" s="36"/>
      <c r="BE108" s="36"/>
      <c r="BF108" s="37"/>
      <c r="BG108" s="36"/>
      <c r="BH108" s="36"/>
      <c r="BI108" s="37"/>
      <c r="BJ108" s="27"/>
      <c r="BK108" s="27"/>
      <c r="BL108" s="18"/>
      <c r="BM108" s="27"/>
      <c r="BN108" s="27"/>
      <c r="BO108" s="28"/>
      <c r="BP108" s="17"/>
      <c r="BQ108" s="18"/>
      <c r="BR108" s="19"/>
    </row>
    <row r="109" spans="1:70" s="16" customFormat="1" ht="171.75" customHeight="1">
      <c r="A109" s="11"/>
      <c r="B109" s="12"/>
      <c r="C109" s="13"/>
      <c r="D109" s="13"/>
      <c r="E109" s="14"/>
      <c r="F109" s="12"/>
      <c r="G109" s="12"/>
      <c r="H109" s="12"/>
      <c r="I109" s="12"/>
      <c r="J109" s="12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49"/>
      <c r="BB109" s="49"/>
      <c r="BC109" s="36"/>
      <c r="BD109" s="36"/>
      <c r="BE109" s="36"/>
      <c r="BF109" s="37"/>
      <c r="BG109" s="36"/>
      <c r="BH109" s="36"/>
      <c r="BI109" s="37"/>
      <c r="BJ109" s="27"/>
      <c r="BK109" s="27"/>
      <c r="BL109" s="18"/>
      <c r="BM109" s="27"/>
      <c r="BN109" s="27"/>
      <c r="BO109" s="28"/>
      <c r="BP109" s="17"/>
      <c r="BQ109" s="18"/>
      <c r="BR109" s="19"/>
    </row>
    <row r="110" spans="1:70" s="16" customFormat="1" ht="251.25" customHeight="1">
      <c r="A110" s="11"/>
      <c r="B110" s="12"/>
      <c r="C110" s="13"/>
      <c r="D110" s="13"/>
      <c r="E110" s="14"/>
      <c r="F110" s="12"/>
      <c r="G110" s="12"/>
      <c r="H110" s="12"/>
      <c r="I110" s="12"/>
      <c r="J110" s="12"/>
      <c r="K110" s="36"/>
      <c r="L110" s="36"/>
      <c r="M110" s="49"/>
      <c r="N110" s="22"/>
      <c r="O110" s="12"/>
      <c r="P110" s="22"/>
      <c r="Q110" s="22"/>
      <c r="R110" s="22"/>
      <c r="S110" s="22"/>
      <c r="T110" s="22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6"/>
      <c r="AF110" s="37"/>
      <c r="AG110" s="37"/>
      <c r="AH110" s="27"/>
      <c r="AI110" s="49"/>
      <c r="AJ110" s="37"/>
      <c r="AK110" s="37"/>
      <c r="AL110" s="27"/>
      <c r="AM110" s="27"/>
      <c r="AN110" s="27"/>
      <c r="AO110" s="27"/>
      <c r="AP110" s="27"/>
      <c r="AQ110" s="49"/>
      <c r="AR110" s="37"/>
      <c r="AS110" s="49"/>
      <c r="AT110" s="37"/>
      <c r="AU110" s="27"/>
      <c r="AV110" s="27"/>
      <c r="AW110" s="27"/>
      <c r="AX110" s="27"/>
      <c r="AY110" s="36"/>
      <c r="AZ110" s="37"/>
      <c r="BA110" s="49"/>
      <c r="BB110" s="37"/>
      <c r="BC110" s="37"/>
      <c r="BD110" s="27"/>
      <c r="BE110" s="27"/>
      <c r="BF110" s="27"/>
      <c r="BG110" s="27"/>
      <c r="BH110" s="27"/>
      <c r="BI110" s="27"/>
      <c r="BJ110" s="27"/>
      <c r="BK110" s="27"/>
      <c r="BL110" s="18"/>
      <c r="BM110" s="27"/>
      <c r="BN110" s="27"/>
      <c r="BO110" s="28"/>
      <c r="BP110" s="17"/>
      <c r="BQ110" s="18"/>
      <c r="BR110" s="19"/>
    </row>
    <row r="111" spans="1:70" s="16" customFormat="1" ht="409.5" customHeight="1">
      <c r="A111" s="11"/>
      <c r="B111" s="12"/>
      <c r="C111" s="13"/>
      <c r="D111" s="13"/>
      <c r="E111" s="14"/>
      <c r="F111" s="12"/>
      <c r="G111" s="12"/>
      <c r="H111" s="12"/>
      <c r="I111" s="12"/>
      <c r="J111" s="12"/>
      <c r="K111" s="36"/>
      <c r="L111" s="36"/>
      <c r="M111" s="36"/>
      <c r="N111" s="37"/>
      <c r="O111" s="36"/>
      <c r="P111" s="37"/>
      <c r="Q111" s="37"/>
      <c r="R111" s="37"/>
      <c r="S111" s="37"/>
      <c r="T111" s="3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6"/>
      <c r="AF111" s="37"/>
      <c r="AG111" s="37"/>
      <c r="AH111" s="27"/>
      <c r="AI111" s="49"/>
      <c r="AJ111" s="37"/>
      <c r="AK111" s="37"/>
      <c r="AL111" s="27"/>
      <c r="AM111" s="27"/>
      <c r="AN111" s="27"/>
      <c r="AO111" s="27"/>
      <c r="AP111" s="27"/>
      <c r="AQ111" s="49"/>
      <c r="AR111" s="37"/>
      <c r="AS111" s="49"/>
      <c r="AT111" s="37"/>
      <c r="AU111" s="27"/>
      <c r="AV111" s="27"/>
      <c r="AW111" s="27"/>
      <c r="AX111" s="27"/>
      <c r="AY111" s="36"/>
      <c r="AZ111" s="37"/>
      <c r="BA111" s="49"/>
      <c r="BB111" s="37"/>
      <c r="BC111" s="37"/>
      <c r="BD111" s="27"/>
      <c r="BE111" s="27"/>
      <c r="BF111" s="27"/>
      <c r="BG111" s="27"/>
      <c r="BH111" s="27"/>
      <c r="BI111" s="27"/>
      <c r="BJ111" s="27"/>
      <c r="BK111" s="27"/>
      <c r="BL111" s="18"/>
      <c r="BM111" s="27"/>
      <c r="BN111" s="27"/>
      <c r="BO111" s="28"/>
      <c r="BP111" s="17"/>
      <c r="BQ111" s="18"/>
      <c r="BR111" s="19"/>
    </row>
    <row r="112" spans="1:70" s="16" customFormat="1" ht="209.25" customHeight="1">
      <c r="A112" s="11"/>
      <c r="B112" s="12"/>
      <c r="C112" s="13"/>
      <c r="D112" s="13"/>
      <c r="E112" s="14"/>
      <c r="F112" s="12"/>
      <c r="G112" s="12"/>
      <c r="H112" s="12"/>
      <c r="I112" s="12"/>
      <c r="J112" s="12"/>
      <c r="K112" s="36"/>
      <c r="L112" s="36"/>
      <c r="M112" s="49"/>
      <c r="N112" s="26"/>
      <c r="O112" s="25"/>
      <c r="P112" s="26"/>
      <c r="Q112" s="26"/>
      <c r="R112" s="26"/>
      <c r="S112" s="26"/>
      <c r="T112" s="26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6"/>
      <c r="AF112" s="37"/>
      <c r="AG112" s="37"/>
      <c r="AH112" s="27"/>
      <c r="AI112" s="49"/>
      <c r="AJ112" s="37"/>
      <c r="AK112" s="37"/>
      <c r="AL112" s="27"/>
      <c r="AM112" s="27"/>
      <c r="AN112" s="27"/>
      <c r="AO112" s="27"/>
      <c r="AP112" s="27"/>
      <c r="AQ112" s="49"/>
      <c r="AR112" s="37"/>
      <c r="AS112" s="49"/>
      <c r="AT112" s="37"/>
      <c r="AU112" s="27"/>
      <c r="AV112" s="27"/>
      <c r="AW112" s="27"/>
      <c r="AX112" s="27"/>
      <c r="AY112" s="36"/>
      <c r="AZ112" s="37"/>
      <c r="BA112" s="49"/>
      <c r="BB112" s="37"/>
      <c r="BC112" s="37"/>
      <c r="BD112" s="27"/>
      <c r="BE112" s="27"/>
      <c r="BF112" s="27"/>
      <c r="BG112" s="27"/>
      <c r="BH112" s="27"/>
      <c r="BI112" s="27"/>
      <c r="BJ112" s="27"/>
      <c r="BK112" s="27"/>
      <c r="BL112" s="18"/>
      <c r="BM112" s="27"/>
      <c r="BN112" s="27"/>
      <c r="BO112" s="28"/>
      <c r="BP112" s="17"/>
      <c r="BQ112" s="18"/>
      <c r="BR112" s="19"/>
    </row>
    <row r="113" spans="1:70" s="16" customFormat="1" ht="198.75" customHeight="1">
      <c r="A113" s="11"/>
      <c r="B113" s="12"/>
      <c r="C113" s="13"/>
      <c r="D113" s="13"/>
      <c r="E113" s="14"/>
      <c r="F113" s="12"/>
      <c r="G113" s="12"/>
      <c r="H113" s="12"/>
      <c r="I113" s="12"/>
      <c r="J113" s="12"/>
      <c r="K113" s="36"/>
      <c r="L113" s="36"/>
      <c r="M113" s="49"/>
      <c r="N113" s="26"/>
      <c r="O113" s="25"/>
      <c r="P113" s="26"/>
      <c r="Q113" s="26"/>
      <c r="R113" s="26"/>
      <c r="S113" s="26"/>
      <c r="T113" s="26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51"/>
      <c r="AJ113" s="27"/>
      <c r="AK113" s="27"/>
      <c r="AL113" s="27"/>
      <c r="AM113" s="27"/>
      <c r="AN113" s="27"/>
      <c r="AO113" s="27"/>
      <c r="AP113" s="27"/>
      <c r="AQ113" s="51"/>
      <c r="AR113" s="27"/>
      <c r="AS113" s="51"/>
      <c r="AT113" s="27"/>
      <c r="AU113" s="27"/>
      <c r="AV113" s="27"/>
      <c r="AW113" s="27"/>
      <c r="AX113" s="27"/>
      <c r="AY113" s="36"/>
      <c r="AZ113" s="37"/>
      <c r="BA113" s="49"/>
      <c r="BB113" s="37"/>
      <c r="BC113" s="36"/>
      <c r="BD113" s="27"/>
      <c r="BE113" s="27"/>
      <c r="BF113" s="27"/>
      <c r="BG113" s="27"/>
      <c r="BH113" s="27"/>
      <c r="BI113" s="27"/>
      <c r="BJ113" s="27"/>
      <c r="BK113" s="27"/>
      <c r="BL113" s="18"/>
      <c r="BM113" s="27"/>
      <c r="BN113" s="27"/>
      <c r="BO113" s="28"/>
      <c r="BP113" s="17"/>
      <c r="BQ113" s="18"/>
      <c r="BR113" s="19"/>
    </row>
    <row r="114" spans="1:70" s="16" customFormat="1" ht="408.75" customHeight="1">
      <c r="A114" s="11"/>
      <c r="B114" s="12"/>
      <c r="C114" s="13"/>
      <c r="D114" s="13"/>
      <c r="E114" s="14"/>
      <c r="F114" s="12"/>
      <c r="G114" s="12"/>
      <c r="H114" s="12"/>
      <c r="I114" s="12"/>
      <c r="J114" s="12"/>
      <c r="K114" s="36"/>
      <c r="L114" s="36"/>
      <c r="M114" s="49"/>
      <c r="N114" s="26"/>
      <c r="O114" s="25"/>
      <c r="P114" s="26"/>
      <c r="Q114" s="26"/>
      <c r="R114" s="26"/>
      <c r="S114" s="26"/>
      <c r="T114" s="26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51"/>
      <c r="AJ114" s="27"/>
      <c r="AK114" s="27"/>
      <c r="AL114" s="27"/>
      <c r="AM114" s="27"/>
      <c r="AN114" s="27"/>
      <c r="AO114" s="27"/>
      <c r="AP114" s="27"/>
      <c r="AQ114" s="51"/>
      <c r="AR114" s="27"/>
      <c r="AS114" s="51"/>
      <c r="AT114" s="27"/>
      <c r="AU114" s="27"/>
      <c r="AV114" s="27"/>
      <c r="AW114" s="27"/>
      <c r="AX114" s="27"/>
      <c r="AY114" s="36"/>
      <c r="AZ114" s="37"/>
      <c r="BA114" s="49"/>
      <c r="BB114" s="37"/>
      <c r="BC114" s="36"/>
      <c r="BD114" s="27"/>
      <c r="BE114" s="27"/>
      <c r="BF114" s="27"/>
      <c r="BG114" s="27"/>
      <c r="BH114" s="27"/>
      <c r="BI114" s="27"/>
      <c r="BJ114" s="27"/>
      <c r="BK114" s="27"/>
      <c r="BL114" s="18"/>
      <c r="BM114" s="27"/>
      <c r="BN114" s="27"/>
      <c r="BO114" s="28"/>
      <c r="BP114" s="17"/>
      <c r="BQ114" s="18"/>
      <c r="BR114" s="19"/>
    </row>
    <row r="115" spans="1:70" s="16" customFormat="1" ht="254.25" customHeight="1">
      <c r="A115" s="11"/>
      <c r="B115" s="12"/>
      <c r="C115" s="13"/>
      <c r="D115" s="13"/>
      <c r="E115" s="14"/>
      <c r="F115" s="12"/>
      <c r="G115" s="12"/>
      <c r="H115" s="12"/>
      <c r="I115" s="12"/>
      <c r="J115" s="12"/>
      <c r="K115" s="36"/>
      <c r="L115" s="36"/>
      <c r="M115" s="49"/>
      <c r="N115" s="26"/>
      <c r="O115" s="25"/>
      <c r="P115" s="26"/>
      <c r="Q115" s="26"/>
      <c r="R115" s="26"/>
      <c r="S115" s="26"/>
      <c r="T115" s="26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51"/>
      <c r="AJ115" s="27"/>
      <c r="AK115" s="27"/>
      <c r="AL115" s="27"/>
      <c r="AM115" s="27"/>
      <c r="AN115" s="27"/>
      <c r="AO115" s="27"/>
      <c r="AP115" s="27"/>
      <c r="AQ115" s="51"/>
      <c r="AR115" s="27"/>
      <c r="AS115" s="51"/>
      <c r="AT115" s="27"/>
      <c r="AU115" s="27"/>
      <c r="AV115" s="27"/>
      <c r="AW115" s="27"/>
      <c r="AX115" s="27"/>
      <c r="AY115" s="36"/>
      <c r="AZ115" s="37"/>
      <c r="BA115" s="49"/>
      <c r="BB115" s="37"/>
      <c r="BC115" s="36"/>
      <c r="BD115" s="27"/>
      <c r="BE115" s="27"/>
      <c r="BF115" s="27"/>
      <c r="BG115" s="27"/>
      <c r="BH115" s="27"/>
      <c r="BI115" s="27"/>
      <c r="BJ115" s="27"/>
      <c r="BK115" s="27"/>
      <c r="BL115" s="18"/>
      <c r="BM115" s="27"/>
      <c r="BN115" s="27"/>
      <c r="BO115" s="28"/>
      <c r="BP115" s="17"/>
      <c r="BQ115" s="18"/>
      <c r="BR115" s="19"/>
    </row>
    <row r="116" spans="1:70" s="16" customFormat="1" ht="261.75" customHeight="1">
      <c r="A116" s="11"/>
      <c r="B116" s="12"/>
      <c r="C116" s="13"/>
      <c r="D116" s="13"/>
      <c r="E116" s="14"/>
      <c r="F116" s="12"/>
      <c r="G116" s="12"/>
      <c r="H116" s="12"/>
      <c r="I116" s="12"/>
      <c r="J116" s="12"/>
      <c r="K116" s="36"/>
      <c r="L116" s="36"/>
      <c r="M116" s="36"/>
      <c r="N116" s="43"/>
      <c r="O116" s="43"/>
      <c r="P116" s="43"/>
      <c r="Q116" s="43"/>
      <c r="R116" s="43"/>
      <c r="S116" s="43"/>
      <c r="T116" s="43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51"/>
      <c r="AJ116" s="27"/>
      <c r="AK116" s="27"/>
      <c r="AL116" s="27"/>
      <c r="AM116" s="27"/>
      <c r="AN116" s="27"/>
      <c r="AO116" s="27"/>
      <c r="AP116" s="27"/>
      <c r="AQ116" s="51"/>
      <c r="AR116" s="27"/>
      <c r="AS116" s="51"/>
      <c r="AT116" s="27"/>
      <c r="AU116" s="27"/>
      <c r="AV116" s="27"/>
      <c r="AW116" s="27"/>
      <c r="AX116" s="27"/>
      <c r="AY116" s="36"/>
      <c r="AZ116" s="37"/>
      <c r="BA116" s="49"/>
      <c r="BB116" s="37"/>
      <c r="BC116" s="36"/>
      <c r="BD116" s="27"/>
      <c r="BE116" s="27"/>
      <c r="BF116" s="27"/>
      <c r="BG116" s="27"/>
      <c r="BH116" s="27"/>
      <c r="BI116" s="27"/>
      <c r="BJ116" s="27"/>
      <c r="BK116" s="27"/>
      <c r="BL116" s="18"/>
      <c r="BM116" s="27"/>
      <c r="BN116" s="27"/>
      <c r="BO116" s="28"/>
      <c r="BP116" s="17"/>
      <c r="BQ116" s="18"/>
      <c r="BR116" s="19"/>
    </row>
    <row r="117" spans="1:70" s="16" customFormat="1" ht="149.25" customHeight="1">
      <c r="A117" s="11"/>
      <c r="B117" s="12"/>
      <c r="C117" s="13"/>
      <c r="D117" s="13"/>
      <c r="E117" s="14"/>
      <c r="F117" s="12"/>
      <c r="G117" s="12"/>
      <c r="H117" s="12"/>
      <c r="I117" s="12"/>
      <c r="J117" s="12"/>
      <c r="K117" s="36"/>
      <c r="L117" s="36"/>
      <c r="M117" s="36"/>
      <c r="N117" s="26"/>
      <c r="O117" s="25"/>
      <c r="P117" s="26"/>
      <c r="Q117" s="26"/>
      <c r="R117" s="26"/>
      <c r="S117" s="26"/>
      <c r="T117" s="26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51"/>
      <c r="AJ117" s="27"/>
      <c r="AK117" s="27"/>
      <c r="AL117" s="27"/>
      <c r="AM117" s="27"/>
      <c r="AN117" s="27"/>
      <c r="AO117" s="27"/>
      <c r="AP117" s="27"/>
      <c r="AQ117" s="51"/>
      <c r="AR117" s="27"/>
      <c r="AS117" s="51"/>
      <c r="AT117" s="27"/>
      <c r="AU117" s="27"/>
      <c r="AV117" s="27"/>
      <c r="AW117" s="27"/>
      <c r="AX117" s="27"/>
      <c r="AY117" s="36"/>
      <c r="AZ117" s="37"/>
      <c r="BA117" s="49"/>
      <c r="BB117" s="37"/>
      <c r="BC117" s="36"/>
      <c r="BD117" s="27"/>
      <c r="BE117" s="27"/>
      <c r="BF117" s="27"/>
      <c r="BG117" s="27"/>
      <c r="BH117" s="27"/>
      <c r="BI117" s="27"/>
      <c r="BJ117" s="27"/>
      <c r="BK117" s="27"/>
      <c r="BL117" s="18"/>
      <c r="BM117" s="27"/>
      <c r="BN117" s="27"/>
      <c r="BO117" s="28"/>
      <c r="BP117" s="17"/>
      <c r="BQ117" s="18"/>
      <c r="BR117" s="19"/>
    </row>
    <row r="118" spans="1:70" s="16" customFormat="1" ht="149.25" customHeight="1">
      <c r="A118" s="11"/>
      <c r="B118" s="12"/>
      <c r="C118" s="13"/>
      <c r="D118" s="13"/>
      <c r="E118" s="14"/>
      <c r="F118" s="12"/>
      <c r="G118" s="12"/>
      <c r="H118" s="12"/>
      <c r="I118" s="12"/>
      <c r="J118" s="12"/>
      <c r="K118" s="36"/>
      <c r="L118" s="36"/>
      <c r="M118" s="49"/>
      <c r="N118" s="26"/>
      <c r="O118" s="25"/>
      <c r="P118" s="26"/>
      <c r="Q118" s="26"/>
      <c r="R118" s="26"/>
      <c r="S118" s="26"/>
      <c r="T118" s="26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51"/>
      <c r="AJ118" s="27"/>
      <c r="AK118" s="27"/>
      <c r="AL118" s="27"/>
      <c r="AM118" s="27"/>
      <c r="AN118" s="27"/>
      <c r="AO118" s="27"/>
      <c r="AP118" s="27"/>
      <c r="AQ118" s="51"/>
      <c r="AR118" s="27"/>
      <c r="AS118" s="51"/>
      <c r="AT118" s="27"/>
      <c r="AU118" s="27"/>
      <c r="AV118" s="27"/>
      <c r="AW118" s="27"/>
      <c r="AX118" s="27"/>
      <c r="AY118" s="36"/>
      <c r="AZ118" s="37"/>
      <c r="BA118" s="49"/>
      <c r="BB118" s="37"/>
      <c r="BC118" s="36"/>
      <c r="BD118" s="27"/>
      <c r="BE118" s="27"/>
      <c r="BF118" s="27"/>
      <c r="BG118" s="27"/>
      <c r="BH118" s="27"/>
      <c r="BI118" s="27"/>
      <c r="BJ118" s="27"/>
      <c r="BK118" s="27"/>
      <c r="BL118" s="18"/>
      <c r="BM118" s="27"/>
      <c r="BN118" s="27"/>
      <c r="BO118" s="28"/>
      <c r="BP118" s="17"/>
      <c r="BQ118" s="18"/>
      <c r="BR118" s="19"/>
    </row>
    <row r="119" spans="1:70" s="16" customFormat="1" ht="149.25" customHeight="1">
      <c r="A119" s="11"/>
      <c r="B119" s="12"/>
      <c r="C119" s="13"/>
      <c r="D119" s="13"/>
      <c r="E119" s="14"/>
      <c r="F119" s="12"/>
      <c r="G119" s="12"/>
      <c r="H119" s="12"/>
      <c r="I119" s="12"/>
      <c r="J119" s="12"/>
      <c r="K119" s="36"/>
      <c r="L119" s="36"/>
      <c r="M119" s="49"/>
      <c r="N119" s="28"/>
      <c r="O119" s="28"/>
      <c r="P119" s="28"/>
      <c r="Q119" s="28"/>
      <c r="R119" s="28"/>
      <c r="S119" s="28"/>
      <c r="T119" s="26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51"/>
      <c r="AJ119" s="27"/>
      <c r="AK119" s="27"/>
      <c r="AL119" s="27"/>
      <c r="AM119" s="27"/>
      <c r="AN119" s="27"/>
      <c r="AO119" s="27"/>
      <c r="AP119" s="27"/>
      <c r="AQ119" s="51"/>
      <c r="AR119" s="27"/>
      <c r="AS119" s="51"/>
      <c r="AT119" s="27"/>
      <c r="AU119" s="27"/>
      <c r="AV119" s="27"/>
      <c r="AW119" s="27"/>
      <c r="AX119" s="27"/>
      <c r="AY119" s="36"/>
      <c r="AZ119" s="37"/>
      <c r="BA119" s="49"/>
      <c r="BB119" s="37"/>
      <c r="BC119" s="36"/>
      <c r="BD119" s="27"/>
      <c r="BE119" s="27"/>
      <c r="BF119" s="27"/>
      <c r="BG119" s="27"/>
      <c r="BH119" s="27"/>
      <c r="BI119" s="27"/>
      <c r="BJ119" s="27"/>
      <c r="BK119" s="27"/>
      <c r="BL119" s="18"/>
      <c r="BM119" s="27"/>
      <c r="BN119" s="27"/>
      <c r="BO119" s="28"/>
      <c r="BP119" s="17"/>
      <c r="BQ119" s="18"/>
      <c r="BR119" s="19"/>
    </row>
    <row r="120" spans="1:70" s="16" customFormat="1" ht="149.25" customHeight="1">
      <c r="A120" s="11"/>
      <c r="B120" s="12"/>
      <c r="C120" s="13"/>
      <c r="D120" s="13"/>
      <c r="E120" s="14"/>
      <c r="F120" s="12"/>
      <c r="G120" s="12"/>
      <c r="H120" s="12"/>
      <c r="I120" s="12"/>
      <c r="J120" s="12"/>
      <c r="K120" s="36"/>
      <c r="L120" s="36"/>
      <c r="M120" s="49"/>
      <c r="N120" s="26"/>
      <c r="O120" s="25"/>
      <c r="P120" s="26"/>
      <c r="Q120" s="26"/>
      <c r="R120" s="26"/>
      <c r="S120" s="26"/>
      <c r="T120" s="26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51"/>
      <c r="AJ120" s="27"/>
      <c r="AK120" s="27"/>
      <c r="AL120" s="27"/>
      <c r="AM120" s="27"/>
      <c r="AN120" s="27"/>
      <c r="AO120" s="27"/>
      <c r="AP120" s="27"/>
      <c r="AQ120" s="51"/>
      <c r="AR120" s="27"/>
      <c r="AS120" s="51"/>
      <c r="AT120" s="27"/>
      <c r="AU120" s="27"/>
      <c r="AV120" s="27"/>
      <c r="AW120" s="27"/>
      <c r="AX120" s="27"/>
      <c r="AY120" s="36"/>
      <c r="AZ120" s="37"/>
      <c r="BA120" s="49"/>
      <c r="BB120" s="37"/>
      <c r="BC120" s="36"/>
      <c r="BD120" s="27"/>
      <c r="BE120" s="27"/>
      <c r="BF120" s="27"/>
      <c r="BG120" s="27"/>
      <c r="BH120" s="27"/>
      <c r="BI120" s="27"/>
      <c r="BJ120" s="27"/>
      <c r="BK120" s="27"/>
      <c r="BL120" s="18"/>
      <c r="BM120" s="27"/>
      <c r="BN120" s="27"/>
      <c r="BO120" s="28"/>
      <c r="BP120" s="17"/>
      <c r="BQ120" s="18"/>
      <c r="BR120" s="19"/>
    </row>
    <row r="121" spans="1:70" s="16" customFormat="1" ht="149.25" customHeight="1">
      <c r="A121" s="11"/>
      <c r="B121" s="12"/>
      <c r="C121" s="13"/>
      <c r="D121" s="13"/>
      <c r="E121" s="14"/>
      <c r="F121" s="12"/>
      <c r="G121" s="12"/>
      <c r="H121" s="12"/>
      <c r="I121" s="12"/>
      <c r="J121" s="12"/>
      <c r="K121" s="36"/>
      <c r="L121" s="36"/>
      <c r="M121" s="49"/>
      <c r="N121" s="26"/>
      <c r="O121" s="25"/>
      <c r="P121" s="26"/>
      <c r="Q121" s="26"/>
      <c r="R121" s="26"/>
      <c r="S121" s="26"/>
      <c r="T121" s="26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51"/>
      <c r="AJ121" s="27"/>
      <c r="AK121" s="27"/>
      <c r="AL121" s="27"/>
      <c r="AM121" s="27"/>
      <c r="AN121" s="27"/>
      <c r="AO121" s="27"/>
      <c r="AP121" s="27"/>
      <c r="AQ121" s="51"/>
      <c r="AR121" s="27"/>
      <c r="AS121" s="51"/>
      <c r="AT121" s="27"/>
      <c r="AU121" s="27"/>
      <c r="AV121" s="27"/>
      <c r="AW121" s="27"/>
      <c r="AX121" s="27"/>
      <c r="AY121" s="36"/>
      <c r="AZ121" s="37"/>
      <c r="BA121" s="49"/>
      <c r="BB121" s="37"/>
      <c r="BC121" s="36"/>
      <c r="BD121" s="27"/>
      <c r="BE121" s="27"/>
      <c r="BF121" s="27"/>
      <c r="BG121" s="27"/>
      <c r="BH121" s="27"/>
      <c r="BI121" s="27"/>
      <c r="BJ121" s="27"/>
      <c r="BK121" s="27"/>
      <c r="BL121" s="18"/>
      <c r="BM121" s="27"/>
      <c r="BN121" s="27"/>
      <c r="BO121" s="28"/>
      <c r="BP121" s="17"/>
      <c r="BQ121" s="18"/>
      <c r="BR121" s="19"/>
    </row>
    <row r="122" spans="1:70" s="16" customFormat="1" ht="267" customHeight="1">
      <c r="A122" s="11"/>
      <c r="B122" s="12"/>
      <c r="C122" s="13"/>
      <c r="D122" s="13"/>
      <c r="E122" s="14"/>
      <c r="F122" s="12"/>
      <c r="G122" s="12"/>
      <c r="H122" s="12"/>
      <c r="I122" s="12"/>
      <c r="J122" s="12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51"/>
      <c r="AJ122" s="27"/>
      <c r="AK122" s="27"/>
      <c r="AL122" s="27"/>
      <c r="AM122" s="27"/>
      <c r="AN122" s="27"/>
      <c r="AO122" s="27"/>
      <c r="AP122" s="27"/>
      <c r="AQ122" s="51"/>
      <c r="AR122" s="27"/>
      <c r="AS122" s="51"/>
      <c r="AT122" s="27"/>
      <c r="AU122" s="27"/>
      <c r="AV122" s="27"/>
      <c r="AW122" s="27"/>
      <c r="AX122" s="27"/>
      <c r="AY122" s="36"/>
      <c r="AZ122" s="37"/>
      <c r="BA122" s="49"/>
      <c r="BB122" s="37"/>
      <c r="BC122" s="37"/>
      <c r="BD122" s="27"/>
      <c r="BE122" s="27"/>
      <c r="BF122" s="27"/>
      <c r="BG122" s="36"/>
      <c r="BH122" s="37"/>
      <c r="BI122" s="37"/>
      <c r="BJ122" s="27"/>
      <c r="BK122" s="27"/>
      <c r="BL122" s="18"/>
      <c r="BM122" s="27"/>
      <c r="BN122" s="27"/>
      <c r="BO122" s="28"/>
      <c r="BP122" s="17"/>
      <c r="BQ122" s="18"/>
      <c r="BR122" s="19"/>
    </row>
    <row r="123" spans="1:70" s="16" customFormat="1" ht="154.5" customHeight="1">
      <c r="A123" s="11"/>
      <c r="B123" s="12"/>
      <c r="C123" s="13"/>
      <c r="D123" s="13"/>
      <c r="E123" s="14"/>
      <c r="F123" s="12"/>
      <c r="G123" s="12"/>
      <c r="H123" s="12"/>
      <c r="I123" s="12"/>
      <c r="J123" s="12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51"/>
      <c r="AJ123" s="27"/>
      <c r="AK123" s="27"/>
      <c r="AL123" s="27"/>
      <c r="AM123" s="27"/>
      <c r="AN123" s="27"/>
      <c r="AO123" s="27"/>
      <c r="AP123" s="27"/>
      <c r="AQ123" s="51"/>
      <c r="AR123" s="27"/>
      <c r="AS123" s="51"/>
      <c r="AT123" s="27"/>
      <c r="AU123" s="27"/>
      <c r="AV123" s="27"/>
      <c r="AW123" s="27"/>
      <c r="AX123" s="27"/>
      <c r="AY123" s="36"/>
      <c r="AZ123" s="37"/>
      <c r="BA123" s="49"/>
      <c r="BB123" s="42"/>
      <c r="BC123" s="43"/>
      <c r="BD123" s="27"/>
      <c r="BE123" s="27"/>
      <c r="BF123" s="27"/>
      <c r="BG123" s="27"/>
      <c r="BH123" s="27"/>
      <c r="BI123" s="27"/>
      <c r="BJ123" s="27"/>
      <c r="BK123" s="27"/>
      <c r="BL123" s="18"/>
      <c r="BM123" s="27"/>
      <c r="BN123" s="27"/>
      <c r="BO123" s="28"/>
      <c r="BP123" s="17"/>
      <c r="BQ123" s="18"/>
      <c r="BR123" s="19"/>
    </row>
    <row r="124" spans="1:70" s="16" customFormat="1" ht="144.75" customHeight="1">
      <c r="A124" s="11"/>
      <c r="B124" s="12"/>
      <c r="C124" s="13"/>
      <c r="D124" s="13"/>
      <c r="E124" s="14"/>
      <c r="F124" s="12"/>
      <c r="G124" s="12"/>
      <c r="H124" s="12"/>
      <c r="I124" s="12"/>
      <c r="J124" s="12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51"/>
      <c r="AJ124" s="27"/>
      <c r="AK124" s="27"/>
      <c r="AL124" s="27"/>
      <c r="AM124" s="27"/>
      <c r="AN124" s="27"/>
      <c r="AO124" s="27"/>
      <c r="AP124" s="27"/>
      <c r="AQ124" s="51"/>
      <c r="AR124" s="27"/>
      <c r="AS124" s="51"/>
      <c r="AT124" s="27"/>
      <c r="AU124" s="27"/>
      <c r="AV124" s="27"/>
      <c r="AW124" s="27"/>
      <c r="AX124" s="27"/>
      <c r="AY124" s="36"/>
      <c r="AZ124" s="37"/>
      <c r="BA124" s="49"/>
      <c r="BB124" s="42"/>
      <c r="BC124" s="43"/>
      <c r="BD124" s="27"/>
      <c r="BE124" s="27"/>
      <c r="BF124" s="27"/>
      <c r="BG124" s="27"/>
      <c r="BH124" s="27"/>
      <c r="BI124" s="27"/>
      <c r="BJ124" s="27"/>
      <c r="BK124" s="27"/>
      <c r="BL124" s="18"/>
      <c r="BM124" s="27"/>
      <c r="BN124" s="27"/>
      <c r="BO124" s="28"/>
      <c r="BP124" s="17"/>
      <c r="BQ124" s="18"/>
      <c r="BR124" s="19"/>
    </row>
    <row r="125" spans="1:70" s="16" customFormat="1" ht="409.6" customHeight="1">
      <c r="A125" s="11"/>
      <c r="B125" s="12"/>
      <c r="C125" s="13"/>
      <c r="D125" s="13"/>
      <c r="E125" s="14"/>
      <c r="F125" s="12"/>
      <c r="G125" s="12"/>
      <c r="H125" s="12"/>
      <c r="I125" s="12"/>
      <c r="J125" s="12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51"/>
      <c r="AJ125" s="27"/>
      <c r="AK125" s="27"/>
      <c r="AL125" s="27"/>
      <c r="AM125" s="27"/>
      <c r="AN125" s="27"/>
      <c r="AO125" s="27"/>
      <c r="AP125" s="27"/>
      <c r="AQ125" s="51"/>
      <c r="AR125" s="27"/>
      <c r="AS125" s="51"/>
      <c r="AT125" s="27"/>
      <c r="AU125" s="27"/>
      <c r="AV125" s="27"/>
      <c r="AW125" s="27"/>
      <c r="AX125" s="27"/>
      <c r="AY125" s="36"/>
      <c r="AZ125" s="36"/>
      <c r="BA125" s="36"/>
      <c r="BB125" s="37"/>
      <c r="BC125" s="36"/>
      <c r="BD125" s="27"/>
      <c r="BE125" s="27"/>
      <c r="BF125" s="27"/>
      <c r="BG125" s="27"/>
      <c r="BH125" s="27"/>
      <c r="BI125" s="27"/>
      <c r="BJ125" s="27"/>
      <c r="BK125" s="27"/>
      <c r="BL125" s="18"/>
      <c r="BM125" s="27"/>
      <c r="BN125" s="27"/>
      <c r="BO125" s="28"/>
      <c r="BP125" s="17"/>
      <c r="BQ125" s="18"/>
      <c r="BR125" s="19"/>
    </row>
    <row r="126" spans="1:70" s="16" customFormat="1" ht="252" customHeight="1">
      <c r="A126" s="11"/>
      <c r="B126" s="12"/>
      <c r="C126" s="13"/>
      <c r="D126" s="13"/>
      <c r="E126" s="14"/>
      <c r="F126" s="12"/>
      <c r="G126" s="12"/>
      <c r="H126" s="12"/>
      <c r="I126" s="12"/>
      <c r="J126" s="12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51"/>
      <c r="AJ126" s="27"/>
      <c r="AK126" s="27"/>
      <c r="AL126" s="27"/>
      <c r="AM126" s="27"/>
      <c r="AN126" s="27"/>
      <c r="AO126" s="27"/>
      <c r="AP126" s="27"/>
      <c r="AQ126" s="51"/>
      <c r="AR126" s="27"/>
      <c r="AS126" s="51"/>
      <c r="AT126" s="27"/>
      <c r="AU126" s="27"/>
      <c r="AV126" s="27"/>
      <c r="AW126" s="27"/>
      <c r="AX126" s="27"/>
      <c r="AY126" s="36"/>
      <c r="AZ126" s="37"/>
      <c r="BA126" s="49"/>
      <c r="BB126" s="37"/>
      <c r="BC126" s="36"/>
      <c r="BD126" s="27"/>
      <c r="BE126" s="27"/>
      <c r="BF126" s="27"/>
      <c r="BG126" s="27"/>
      <c r="BH126" s="27"/>
      <c r="BI126" s="27"/>
      <c r="BJ126" s="27"/>
      <c r="BK126" s="27"/>
      <c r="BL126" s="18"/>
      <c r="BM126" s="27"/>
      <c r="BN126" s="27"/>
      <c r="BO126" s="28"/>
      <c r="BP126" s="17"/>
      <c r="BQ126" s="18"/>
      <c r="BR126" s="19"/>
    </row>
    <row r="127" spans="1:70" s="16" customFormat="1" ht="220.5" customHeight="1">
      <c r="A127" s="11"/>
      <c r="B127" s="12"/>
      <c r="C127" s="13"/>
      <c r="D127" s="13"/>
      <c r="E127" s="14"/>
      <c r="F127" s="12"/>
      <c r="G127" s="12"/>
      <c r="H127" s="12"/>
      <c r="I127" s="12"/>
      <c r="J127" s="12"/>
      <c r="K127" s="36"/>
      <c r="L127" s="36"/>
      <c r="M127" s="36"/>
      <c r="N127" s="43"/>
      <c r="O127" s="43"/>
      <c r="P127" s="43"/>
      <c r="Q127" s="43"/>
      <c r="R127" s="43"/>
      <c r="S127" s="43"/>
      <c r="T127" s="43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51"/>
      <c r="AJ127" s="27"/>
      <c r="AK127" s="27"/>
      <c r="AL127" s="27"/>
      <c r="AM127" s="27"/>
      <c r="AN127" s="27"/>
      <c r="AO127" s="27"/>
      <c r="AP127" s="27"/>
      <c r="AQ127" s="51"/>
      <c r="AR127" s="27"/>
      <c r="AS127" s="51"/>
      <c r="AT127" s="27"/>
      <c r="AU127" s="27"/>
      <c r="AV127" s="27"/>
      <c r="AW127" s="27"/>
      <c r="AX127" s="27"/>
      <c r="AY127" s="36"/>
      <c r="AZ127" s="37"/>
      <c r="BA127" s="49"/>
      <c r="BB127" s="43"/>
      <c r="BC127" s="43"/>
      <c r="BD127" s="27"/>
      <c r="BE127" s="27"/>
      <c r="BF127" s="27"/>
      <c r="BG127" s="27"/>
      <c r="BH127" s="27"/>
      <c r="BI127" s="27"/>
      <c r="BJ127" s="27"/>
      <c r="BK127" s="27"/>
      <c r="BL127" s="18"/>
      <c r="BM127" s="27"/>
      <c r="BN127" s="27"/>
      <c r="BO127" s="28"/>
      <c r="BP127" s="17"/>
      <c r="BQ127" s="18"/>
      <c r="BR127" s="19"/>
    </row>
    <row r="128" spans="1:70" s="16" customFormat="1" ht="220.5" customHeight="1">
      <c r="A128" s="11"/>
      <c r="B128" s="12"/>
      <c r="C128" s="13"/>
      <c r="D128" s="13"/>
      <c r="E128" s="14"/>
      <c r="F128" s="12"/>
      <c r="G128" s="12"/>
      <c r="H128" s="12"/>
      <c r="I128" s="12"/>
      <c r="J128" s="12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51"/>
      <c r="AJ128" s="27"/>
      <c r="AK128" s="27"/>
      <c r="AL128" s="27"/>
      <c r="AM128" s="27"/>
      <c r="AN128" s="27"/>
      <c r="AO128" s="27"/>
      <c r="AP128" s="27"/>
      <c r="AQ128" s="51"/>
      <c r="AR128" s="27"/>
      <c r="AS128" s="51"/>
      <c r="AT128" s="27"/>
      <c r="AU128" s="27"/>
      <c r="AV128" s="27"/>
      <c r="AW128" s="27"/>
      <c r="AX128" s="27"/>
      <c r="AY128" s="36"/>
      <c r="AZ128" s="37"/>
      <c r="BA128" s="49"/>
      <c r="BB128" s="36"/>
      <c r="BC128" s="36"/>
      <c r="BD128" s="27"/>
      <c r="BE128" s="27"/>
      <c r="BF128" s="27"/>
      <c r="BG128" s="27"/>
      <c r="BH128" s="27"/>
      <c r="BI128" s="27"/>
      <c r="BJ128" s="27"/>
      <c r="BK128" s="27"/>
      <c r="BL128" s="18"/>
      <c r="BM128" s="27"/>
      <c r="BN128" s="27"/>
      <c r="BO128" s="28"/>
      <c r="BP128" s="17"/>
      <c r="BQ128" s="18"/>
      <c r="BR128" s="19"/>
    </row>
    <row r="129" spans="1:70" s="16" customFormat="1" ht="220.5" customHeight="1">
      <c r="A129" s="11"/>
      <c r="B129" s="12"/>
      <c r="C129" s="13"/>
      <c r="D129" s="13"/>
      <c r="E129" s="14"/>
      <c r="F129" s="12"/>
      <c r="G129" s="12"/>
      <c r="H129" s="12"/>
      <c r="I129" s="12"/>
      <c r="J129" s="12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51"/>
      <c r="AJ129" s="27"/>
      <c r="AK129" s="27"/>
      <c r="AL129" s="27"/>
      <c r="AM129" s="27"/>
      <c r="AN129" s="27"/>
      <c r="AO129" s="27"/>
      <c r="AP129" s="27"/>
      <c r="AQ129" s="51"/>
      <c r="AR129" s="27"/>
      <c r="AS129" s="51"/>
      <c r="AT129" s="27"/>
      <c r="AU129" s="27"/>
      <c r="AV129" s="27"/>
      <c r="AW129" s="27"/>
      <c r="AX129" s="27"/>
      <c r="AY129" s="36"/>
      <c r="AZ129" s="37"/>
      <c r="BA129" s="49"/>
      <c r="BB129" s="37"/>
      <c r="BC129" s="36"/>
      <c r="BD129" s="27"/>
      <c r="BE129" s="27"/>
      <c r="BF129" s="27"/>
      <c r="BG129" s="27"/>
      <c r="BH129" s="27"/>
      <c r="BI129" s="27"/>
      <c r="BJ129" s="27"/>
      <c r="BK129" s="27"/>
      <c r="BL129" s="18"/>
      <c r="BM129" s="27"/>
      <c r="BN129" s="27"/>
      <c r="BO129" s="28"/>
      <c r="BP129" s="17"/>
      <c r="BQ129" s="18"/>
      <c r="BR129" s="19"/>
    </row>
    <row r="130" spans="1:70" s="16" customFormat="1" ht="409.5" customHeight="1">
      <c r="A130" s="11"/>
      <c r="B130" s="12"/>
      <c r="C130" s="13"/>
      <c r="D130" s="13"/>
      <c r="E130" s="14"/>
      <c r="F130" s="12"/>
      <c r="G130" s="12"/>
      <c r="H130" s="12"/>
      <c r="I130" s="12"/>
      <c r="J130" s="12"/>
      <c r="K130" s="36"/>
      <c r="L130" s="36"/>
      <c r="M130" s="36"/>
      <c r="N130" s="43"/>
      <c r="O130" s="43"/>
      <c r="P130" s="43"/>
      <c r="Q130" s="43"/>
      <c r="R130" s="43"/>
      <c r="S130" s="43"/>
      <c r="T130" s="43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6"/>
      <c r="AF130" s="43"/>
      <c r="AG130" s="43"/>
      <c r="AH130" s="27"/>
      <c r="AI130" s="49"/>
      <c r="AJ130" s="43"/>
      <c r="AK130" s="43"/>
      <c r="AL130" s="27"/>
      <c r="AM130" s="27"/>
      <c r="AN130" s="27"/>
      <c r="AO130" s="27"/>
      <c r="AP130" s="27"/>
      <c r="AQ130" s="49"/>
      <c r="AR130" s="43"/>
      <c r="AS130" s="49"/>
      <c r="AT130" s="43"/>
      <c r="AU130" s="27"/>
      <c r="AV130" s="27"/>
      <c r="AW130" s="27"/>
      <c r="AX130" s="27"/>
      <c r="AY130" s="36"/>
      <c r="AZ130" s="37"/>
      <c r="BA130" s="49"/>
      <c r="BB130" s="43"/>
      <c r="BC130" s="43"/>
      <c r="BD130" s="27"/>
      <c r="BE130" s="27"/>
      <c r="BF130" s="27"/>
      <c r="BG130" s="27"/>
      <c r="BH130" s="27"/>
      <c r="BI130" s="27"/>
      <c r="BJ130" s="27"/>
      <c r="BK130" s="27"/>
      <c r="BL130" s="18"/>
      <c r="BM130" s="27"/>
      <c r="BN130" s="27"/>
      <c r="BO130" s="28"/>
      <c r="BP130" s="17"/>
      <c r="BQ130" s="18"/>
      <c r="BR130" s="19"/>
    </row>
    <row r="131" spans="1:70" s="16" customFormat="1" ht="144.75" customHeight="1">
      <c r="A131" s="11"/>
      <c r="B131" s="12"/>
      <c r="C131" s="13"/>
      <c r="D131" s="13"/>
      <c r="E131" s="14"/>
      <c r="F131" s="12"/>
      <c r="G131" s="12"/>
      <c r="H131" s="12"/>
      <c r="I131" s="12"/>
      <c r="J131" s="12"/>
      <c r="K131" s="36"/>
      <c r="L131" s="36"/>
      <c r="M131" s="36"/>
      <c r="N131" s="43"/>
      <c r="O131" s="43"/>
      <c r="P131" s="43"/>
      <c r="Q131" s="43"/>
      <c r="R131" s="43"/>
      <c r="S131" s="43"/>
      <c r="T131" s="43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6"/>
      <c r="AF131" s="43"/>
      <c r="AG131" s="43"/>
      <c r="AH131" s="27"/>
      <c r="AI131" s="49"/>
      <c r="AJ131" s="43"/>
      <c r="AK131" s="43"/>
      <c r="AL131" s="27"/>
      <c r="AM131" s="27"/>
      <c r="AN131" s="27"/>
      <c r="AO131" s="27"/>
      <c r="AP131" s="27"/>
      <c r="AQ131" s="49"/>
      <c r="AR131" s="43"/>
      <c r="AS131" s="49"/>
      <c r="AT131" s="43"/>
      <c r="AU131" s="27"/>
      <c r="AV131" s="27"/>
      <c r="AW131" s="27"/>
      <c r="AX131" s="27"/>
      <c r="AY131" s="36"/>
      <c r="AZ131" s="37"/>
      <c r="BA131" s="49"/>
      <c r="BB131" s="43"/>
      <c r="BC131" s="43"/>
      <c r="BD131" s="27"/>
      <c r="BE131" s="27"/>
      <c r="BF131" s="27"/>
      <c r="BG131" s="27"/>
      <c r="BH131" s="27"/>
      <c r="BI131" s="27"/>
      <c r="BJ131" s="27"/>
      <c r="BK131" s="27"/>
      <c r="BL131" s="18"/>
      <c r="BM131" s="27"/>
      <c r="BN131" s="27"/>
      <c r="BO131" s="28"/>
      <c r="BP131" s="17"/>
      <c r="BQ131" s="18"/>
      <c r="BR131" s="19"/>
    </row>
    <row r="132" spans="1:70" s="16" customFormat="1" ht="144.75" customHeight="1">
      <c r="A132" s="11"/>
      <c r="B132" s="12"/>
      <c r="C132" s="13"/>
      <c r="D132" s="13"/>
      <c r="E132" s="14"/>
      <c r="F132" s="12"/>
      <c r="G132" s="12"/>
      <c r="H132" s="12"/>
      <c r="I132" s="12"/>
      <c r="J132" s="12"/>
      <c r="K132" s="36"/>
      <c r="L132" s="36"/>
      <c r="M132" s="36"/>
      <c r="N132" s="43"/>
      <c r="O132" s="43"/>
      <c r="P132" s="43"/>
      <c r="Q132" s="43"/>
      <c r="R132" s="43"/>
      <c r="S132" s="43"/>
      <c r="T132" s="43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6"/>
      <c r="AF132" s="43"/>
      <c r="AG132" s="43"/>
      <c r="AH132" s="27"/>
      <c r="AI132" s="49"/>
      <c r="AJ132" s="43"/>
      <c r="AK132" s="43"/>
      <c r="AL132" s="27"/>
      <c r="AM132" s="27"/>
      <c r="AN132" s="27"/>
      <c r="AO132" s="27"/>
      <c r="AP132" s="27"/>
      <c r="AQ132" s="49"/>
      <c r="AR132" s="43"/>
      <c r="AS132" s="49"/>
      <c r="AT132" s="43"/>
      <c r="AU132" s="27"/>
      <c r="AV132" s="27"/>
      <c r="AW132" s="27"/>
      <c r="AX132" s="27"/>
      <c r="AY132" s="36"/>
      <c r="AZ132" s="37"/>
      <c r="BA132" s="49"/>
      <c r="BB132" s="43"/>
      <c r="BC132" s="43"/>
      <c r="BD132" s="27"/>
      <c r="BE132" s="27"/>
      <c r="BF132" s="27"/>
      <c r="BG132" s="27"/>
      <c r="BH132" s="27"/>
      <c r="BI132" s="27"/>
      <c r="BJ132" s="27"/>
      <c r="BK132" s="27"/>
      <c r="BL132" s="18"/>
      <c r="BM132" s="27"/>
      <c r="BN132" s="27"/>
      <c r="BO132" s="28"/>
      <c r="BP132" s="17"/>
      <c r="BQ132" s="18"/>
      <c r="BR132" s="19"/>
    </row>
    <row r="133" spans="1:70" s="16" customFormat="1" ht="144.75" customHeight="1">
      <c r="A133" s="11"/>
      <c r="B133" s="12"/>
      <c r="C133" s="13"/>
      <c r="D133" s="13"/>
      <c r="E133" s="14"/>
      <c r="F133" s="12"/>
      <c r="G133" s="12"/>
      <c r="H133" s="12"/>
      <c r="I133" s="12"/>
      <c r="J133" s="12"/>
      <c r="K133" s="36"/>
      <c r="L133" s="36"/>
      <c r="M133" s="36"/>
      <c r="N133" s="43"/>
      <c r="O133" s="43"/>
      <c r="P133" s="43"/>
      <c r="Q133" s="43"/>
      <c r="R133" s="43"/>
      <c r="S133" s="43"/>
      <c r="T133" s="43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6"/>
      <c r="AF133" s="43"/>
      <c r="AG133" s="43"/>
      <c r="AH133" s="27"/>
      <c r="AI133" s="49"/>
      <c r="AJ133" s="43"/>
      <c r="AK133" s="43"/>
      <c r="AL133" s="27"/>
      <c r="AM133" s="27"/>
      <c r="AN133" s="27"/>
      <c r="AO133" s="27"/>
      <c r="AP133" s="27"/>
      <c r="AQ133" s="49"/>
      <c r="AR133" s="43"/>
      <c r="AS133" s="49"/>
      <c r="AT133" s="43"/>
      <c r="AU133" s="27"/>
      <c r="AV133" s="27"/>
      <c r="AW133" s="27"/>
      <c r="AX133" s="27"/>
      <c r="AY133" s="36"/>
      <c r="AZ133" s="37"/>
      <c r="BA133" s="49"/>
      <c r="BB133" s="43"/>
      <c r="BC133" s="43"/>
      <c r="BD133" s="27"/>
      <c r="BE133" s="27"/>
      <c r="BF133" s="27"/>
      <c r="BG133" s="27"/>
      <c r="BH133" s="27"/>
      <c r="BI133" s="27"/>
      <c r="BJ133" s="27"/>
      <c r="BK133" s="27"/>
      <c r="BL133" s="18"/>
      <c r="BM133" s="27"/>
      <c r="BN133" s="27"/>
      <c r="BO133" s="28"/>
      <c r="BP133" s="17"/>
      <c r="BQ133" s="18"/>
      <c r="BR133" s="19"/>
    </row>
    <row r="134" spans="1:70" s="16" customFormat="1" ht="144.75" customHeight="1">
      <c r="A134" s="11"/>
      <c r="B134" s="12"/>
      <c r="C134" s="13"/>
      <c r="D134" s="13"/>
      <c r="E134" s="14"/>
      <c r="F134" s="12"/>
      <c r="G134" s="12"/>
      <c r="H134" s="12"/>
      <c r="I134" s="12"/>
      <c r="J134" s="12"/>
      <c r="K134" s="36"/>
      <c r="L134" s="36"/>
      <c r="M134" s="36"/>
      <c r="N134" s="43"/>
      <c r="O134" s="43"/>
      <c r="P134" s="43"/>
      <c r="Q134" s="43"/>
      <c r="R134" s="43"/>
      <c r="S134" s="43"/>
      <c r="T134" s="43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6"/>
      <c r="AF134" s="43"/>
      <c r="AG134" s="43"/>
      <c r="AH134" s="27"/>
      <c r="AI134" s="49"/>
      <c r="AJ134" s="43"/>
      <c r="AK134" s="43"/>
      <c r="AL134" s="27"/>
      <c r="AM134" s="27"/>
      <c r="AN134" s="27"/>
      <c r="AO134" s="27"/>
      <c r="AP134" s="27"/>
      <c r="AQ134" s="49"/>
      <c r="AR134" s="43"/>
      <c r="AS134" s="49"/>
      <c r="AT134" s="43"/>
      <c r="AU134" s="27"/>
      <c r="AV134" s="27"/>
      <c r="AW134" s="27"/>
      <c r="AX134" s="27"/>
      <c r="AY134" s="36"/>
      <c r="AZ134" s="37"/>
      <c r="BA134" s="49"/>
      <c r="BB134" s="43"/>
      <c r="BC134" s="43"/>
      <c r="BD134" s="27"/>
      <c r="BE134" s="27"/>
      <c r="BF134" s="27"/>
      <c r="BG134" s="27"/>
      <c r="BH134" s="27"/>
      <c r="BI134" s="27"/>
      <c r="BJ134" s="27"/>
      <c r="BK134" s="27"/>
      <c r="BL134" s="18"/>
      <c r="BM134" s="27"/>
      <c r="BN134" s="27"/>
      <c r="BO134" s="28"/>
      <c r="BP134" s="17"/>
      <c r="BQ134" s="18"/>
      <c r="BR134" s="19"/>
    </row>
    <row r="135" spans="1:70" s="16" customFormat="1" ht="144.75" customHeight="1">
      <c r="A135" s="11"/>
      <c r="B135" s="12"/>
      <c r="C135" s="13"/>
      <c r="D135" s="13"/>
      <c r="E135" s="14"/>
      <c r="F135" s="12"/>
      <c r="G135" s="12"/>
      <c r="H135" s="12"/>
      <c r="I135" s="12"/>
      <c r="J135" s="12"/>
      <c r="K135" s="36"/>
      <c r="L135" s="36"/>
      <c r="M135" s="36"/>
      <c r="N135" s="43"/>
      <c r="O135" s="43"/>
      <c r="P135" s="43"/>
      <c r="Q135" s="43"/>
      <c r="R135" s="43"/>
      <c r="S135" s="43"/>
      <c r="T135" s="43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6"/>
      <c r="AF135" s="43"/>
      <c r="AG135" s="43"/>
      <c r="AH135" s="27"/>
      <c r="AI135" s="49"/>
      <c r="AJ135" s="43"/>
      <c r="AK135" s="43"/>
      <c r="AL135" s="27"/>
      <c r="AM135" s="27"/>
      <c r="AN135" s="27"/>
      <c r="AO135" s="27"/>
      <c r="AP135" s="27"/>
      <c r="AQ135" s="49"/>
      <c r="AR135" s="43"/>
      <c r="AS135" s="49"/>
      <c r="AT135" s="43"/>
      <c r="AU135" s="27"/>
      <c r="AV135" s="27"/>
      <c r="AW135" s="27"/>
      <c r="AX135" s="27"/>
      <c r="AY135" s="36"/>
      <c r="AZ135" s="37"/>
      <c r="BA135" s="49"/>
      <c r="BB135" s="43"/>
      <c r="BC135" s="43"/>
      <c r="BD135" s="27"/>
      <c r="BE135" s="27"/>
      <c r="BF135" s="27"/>
      <c r="BG135" s="27"/>
      <c r="BH135" s="27"/>
      <c r="BI135" s="27"/>
      <c r="BJ135" s="27"/>
      <c r="BK135" s="27"/>
      <c r="BL135" s="18"/>
      <c r="BM135" s="27"/>
      <c r="BN135" s="27"/>
      <c r="BO135" s="28"/>
      <c r="BP135" s="17"/>
      <c r="BQ135" s="18"/>
      <c r="BR135" s="19"/>
    </row>
    <row r="136" spans="1:70" s="16" customFormat="1" ht="409.5" customHeight="1">
      <c r="A136" s="11"/>
      <c r="B136" s="12"/>
      <c r="C136" s="13"/>
      <c r="D136" s="13"/>
      <c r="E136" s="14"/>
      <c r="F136" s="12"/>
      <c r="G136" s="12"/>
      <c r="H136" s="12"/>
      <c r="I136" s="12"/>
      <c r="J136" s="12"/>
      <c r="K136" s="36"/>
      <c r="L136" s="36"/>
      <c r="M136" s="36"/>
      <c r="N136" s="43"/>
      <c r="O136" s="43"/>
      <c r="P136" s="43"/>
      <c r="Q136" s="43"/>
      <c r="R136" s="43"/>
      <c r="S136" s="43"/>
      <c r="T136" s="43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51"/>
      <c r="AJ136" s="27"/>
      <c r="AK136" s="27"/>
      <c r="AL136" s="27"/>
      <c r="AM136" s="27"/>
      <c r="AN136" s="27"/>
      <c r="AO136" s="27"/>
      <c r="AP136" s="27"/>
      <c r="AQ136" s="51"/>
      <c r="AR136" s="27"/>
      <c r="AS136" s="51"/>
      <c r="AT136" s="27"/>
      <c r="AU136" s="27"/>
      <c r="AV136" s="27"/>
      <c r="AW136" s="27"/>
      <c r="AX136" s="27"/>
      <c r="AY136" s="36"/>
      <c r="AZ136" s="37"/>
      <c r="BA136" s="49"/>
      <c r="BB136" s="42"/>
      <c r="BC136" s="43"/>
      <c r="BD136" s="27"/>
      <c r="BE136" s="27"/>
      <c r="BF136" s="27"/>
      <c r="BG136" s="27"/>
      <c r="BH136" s="27"/>
      <c r="BI136" s="27"/>
      <c r="BJ136" s="27"/>
      <c r="BK136" s="27"/>
      <c r="BL136" s="18"/>
      <c r="BM136" s="27"/>
      <c r="BN136" s="27"/>
      <c r="BO136" s="28"/>
      <c r="BP136" s="17"/>
      <c r="BQ136" s="18"/>
      <c r="BR136" s="19"/>
    </row>
    <row r="137" spans="1:70" s="16" customFormat="1" ht="408.75" customHeight="1">
      <c r="A137" s="11"/>
      <c r="B137" s="12"/>
      <c r="C137" s="13"/>
      <c r="D137" s="13"/>
      <c r="E137" s="14"/>
      <c r="F137" s="12"/>
      <c r="G137" s="12"/>
      <c r="H137" s="12"/>
      <c r="I137" s="12"/>
      <c r="J137" s="12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51"/>
      <c r="AJ137" s="27"/>
      <c r="AK137" s="27"/>
      <c r="AL137" s="27"/>
      <c r="AM137" s="27"/>
      <c r="AN137" s="27"/>
      <c r="AO137" s="27"/>
      <c r="AP137" s="27"/>
      <c r="AQ137" s="51"/>
      <c r="AR137" s="27"/>
      <c r="AS137" s="51"/>
      <c r="AT137" s="27"/>
      <c r="AU137" s="27"/>
      <c r="AV137" s="27"/>
      <c r="AW137" s="27"/>
      <c r="AX137" s="27"/>
      <c r="AY137" s="36"/>
      <c r="AZ137" s="37"/>
      <c r="BA137" s="49"/>
      <c r="BB137" s="36"/>
      <c r="BC137" s="36"/>
      <c r="BD137" s="27"/>
      <c r="BE137" s="27"/>
      <c r="BF137" s="27"/>
      <c r="BG137" s="27"/>
      <c r="BH137" s="27"/>
      <c r="BI137" s="27"/>
      <c r="BJ137" s="27"/>
      <c r="BK137" s="27"/>
      <c r="BL137" s="18"/>
      <c r="BM137" s="27"/>
      <c r="BN137" s="27"/>
      <c r="BO137" s="28"/>
      <c r="BP137" s="17"/>
      <c r="BQ137" s="18"/>
      <c r="BR137" s="19"/>
    </row>
    <row r="138" spans="1:70" s="16" customFormat="1" ht="146.25" customHeight="1">
      <c r="A138" s="11"/>
      <c r="B138" s="12"/>
      <c r="C138" s="13"/>
      <c r="D138" s="13"/>
      <c r="E138" s="14"/>
      <c r="F138" s="12"/>
      <c r="G138" s="12"/>
      <c r="H138" s="12"/>
      <c r="I138" s="12"/>
      <c r="J138" s="12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51"/>
      <c r="AJ138" s="27"/>
      <c r="AK138" s="27"/>
      <c r="AL138" s="27"/>
      <c r="AM138" s="27"/>
      <c r="AN138" s="27"/>
      <c r="AO138" s="27"/>
      <c r="AP138" s="27"/>
      <c r="AQ138" s="51"/>
      <c r="AR138" s="27"/>
      <c r="AS138" s="51"/>
      <c r="AT138" s="27"/>
      <c r="AU138" s="27"/>
      <c r="AV138" s="27"/>
      <c r="AW138" s="27"/>
      <c r="AX138" s="27"/>
      <c r="AY138" s="36"/>
      <c r="AZ138" s="37"/>
      <c r="BA138" s="49"/>
      <c r="BB138" s="42"/>
      <c r="BC138" s="43"/>
      <c r="BD138" s="27"/>
      <c r="BE138" s="27"/>
      <c r="BF138" s="27"/>
      <c r="BG138" s="27"/>
      <c r="BH138" s="27"/>
      <c r="BI138" s="27"/>
      <c r="BJ138" s="27"/>
      <c r="BK138" s="27"/>
      <c r="BL138" s="18"/>
      <c r="BM138" s="27"/>
      <c r="BN138" s="27"/>
      <c r="BO138" s="28"/>
      <c r="BP138" s="17"/>
      <c r="BQ138" s="18"/>
      <c r="BR138" s="19"/>
    </row>
    <row r="139" spans="1:70" s="16" customFormat="1" ht="408.75" customHeight="1">
      <c r="A139" s="11"/>
      <c r="B139" s="12"/>
      <c r="C139" s="13"/>
      <c r="D139" s="13"/>
      <c r="E139" s="14"/>
      <c r="F139" s="12"/>
      <c r="G139" s="12"/>
      <c r="H139" s="12"/>
      <c r="I139" s="12"/>
      <c r="J139" s="12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51"/>
      <c r="AJ139" s="27"/>
      <c r="AK139" s="27"/>
      <c r="AL139" s="27"/>
      <c r="AM139" s="27"/>
      <c r="AN139" s="27"/>
      <c r="AO139" s="27"/>
      <c r="AP139" s="27"/>
      <c r="AQ139" s="51"/>
      <c r="AR139" s="27"/>
      <c r="AS139" s="51"/>
      <c r="AT139" s="27"/>
      <c r="AU139" s="27"/>
      <c r="AV139" s="27"/>
      <c r="AW139" s="27"/>
      <c r="AX139" s="27"/>
      <c r="AY139" s="36"/>
      <c r="AZ139" s="37"/>
      <c r="BA139" s="49"/>
      <c r="BB139" s="36"/>
      <c r="BC139" s="36"/>
      <c r="BD139" s="27"/>
      <c r="BE139" s="27"/>
      <c r="BF139" s="27"/>
      <c r="BG139" s="27"/>
      <c r="BH139" s="27"/>
      <c r="BI139" s="27"/>
      <c r="BJ139" s="27"/>
      <c r="BK139" s="27"/>
      <c r="BL139" s="18"/>
      <c r="BM139" s="27"/>
      <c r="BN139" s="27"/>
      <c r="BO139" s="28"/>
      <c r="BP139" s="17"/>
      <c r="BQ139" s="18"/>
      <c r="BR139" s="19"/>
    </row>
    <row r="140" spans="1:70" s="16" customFormat="1" ht="156" customHeight="1">
      <c r="A140" s="11"/>
      <c r="B140" s="12"/>
      <c r="C140" s="13"/>
      <c r="D140" s="13"/>
      <c r="E140" s="14"/>
      <c r="F140" s="12"/>
      <c r="G140" s="12"/>
      <c r="H140" s="12"/>
      <c r="I140" s="12"/>
      <c r="J140" s="12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51"/>
      <c r="AJ140" s="27"/>
      <c r="AK140" s="27"/>
      <c r="AL140" s="27"/>
      <c r="AM140" s="27"/>
      <c r="AN140" s="27"/>
      <c r="AO140" s="27"/>
      <c r="AP140" s="27"/>
      <c r="AQ140" s="51"/>
      <c r="AR140" s="27"/>
      <c r="AS140" s="51"/>
      <c r="AT140" s="27"/>
      <c r="AU140" s="27"/>
      <c r="AV140" s="27"/>
      <c r="AW140" s="27"/>
      <c r="AX140" s="27"/>
      <c r="AY140" s="36"/>
      <c r="AZ140" s="37"/>
      <c r="BA140" s="49"/>
      <c r="BB140" s="42"/>
      <c r="BC140" s="43"/>
      <c r="BD140" s="27"/>
      <c r="BE140" s="27"/>
      <c r="BF140" s="27"/>
      <c r="BG140" s="27"/>
      <c r="BH140" s="27"/>
      <c r="BI140" s="27"/>
      <c r="BJ140" s="27"/>
      <c r="BK140" s="27"/>
      <c r="BL140" s="18"/>
      <c r="BM140" s="27"/>
      <c r="BN140" s="27"/>
      <c r="BO140" s="28"/>
      <c r="BP140" s="17"/>
      <c r="BQ140" s="18"/>
      <c r="BR140" s="19"/>
    </row>
    <row r="141" spans="1:70" s="16" customFormat="1" ht="132" customHeight="1">
      <c r="A141" s="11"/>
      <c r="B141" s="12"/>
      <c r="C141" s="13"/>
      <c r="D141" s="13"/>
      <c r="E141" s="14"/>
      <c r="F141" s="12"/>
      <c r="G141" s="12"/>
      <c r="H141" s="12"/>
      <c r="I141" s="12"/>
      <c r="J141" s="12"/>
      <c r="K141" s="36"/>
      <c r="L141" s="36"/>
      <c r="M141" s="36"/>
      <c r="N141" s="43"/>
      <c r="O141" s="43"/>
      <c r="P141" s="43"/>
      <c r="Q141" s="43"/>
      <c r="R141" s="43"/>
      <c r="S141" s="43"/>
      <c r="T141" s="43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51"/>
      <c r="AJ141" s="27"/>
      <c r="AK141" s="27"/>
      <c r="AL141" s="27"/>
      <c r="AM141" s="27"/>
      <c r="AN141" s="27"/>
      <c r="AO141" s="27"/>
      <c r="AP141" s="27"/>
      <c r="AQ141" s="51"/>
      <c r="AR141" s="27"/>
      <c r="AS141" s="51"/>
      <c r="AT141" s="27"/>
      <c r="AU141" s="27"/>
      <c r="AV141" s="27"/>
      <c r="AW141" s="27"/>
      <c r="AX141" s="27"/>
      <c r="AY141" s="36"/>
      <c r="AZ141" s="37"/>
      <c r="BA141" s="49"/>
      <c r="BB141" s="43"/>
      <c r="BC141" s="43"/>
      <c r="BD141" s="27"/>
      <c r="BE141" s="27"/>
      <c r="BF141" s="27"/>
      <c r="BG141" s="27"/>
      <c r="BH141" s="27"/>
      <c r="BI141" s="27"/>
      <c r="BJ141" s="27"/>
      <c r="BK141" s="27"/>
      <c r="BL141" s="18"/>
      <c r="BM141" s="27"/>
      <c r="BN141" s="27"/>
      <c r="BO141" s="28"/>
      <c r="BP141" s="17"/>
      <c r="BQ141" s="18"/>
      <c r="BR141" s="19"/>
    </row>
    <row r="142" spans="1:70" s="16" customFormat="1" ht="132" customHeight="1">
      <c r="A142" s="11"/>
      <c r="B142" s="12"/>
      <c r="C142" s="13"/>
      <c r="D142" s="13"/>
      <c r="E142" s="14"/>
      <c r="F142" s="12"/>
      <c r="G142" s="12"/>
      <c r="H142" s="12"/>
      <c r="I142" s="12"/>
      <c r="J142" s="12"/>
      <c r="K142" s="36"/>
      <c r="L142" s="36"/>
      <c r="M142" s="36"/>
      <c r="N142" s="43"/>
      <c r="O142" s="43"/>
      <c r="P142" s="43"/>
      <c r="Q142" s="43"/>
      <c r="R142" s="43"/>
      <c r="S142" s="43"/>
      <c r="T142" s="43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51"/>
      <c r="AJ142" s="27"/>
      <c r="AK142" s="27"/>
      <c r="AL142" s="27"/>
      <c r="AM142" s="27"/>
      <c r="AN142" s="27"/>
      <c r="AO142" s="27"/>
      <c r="AP142" s="27"/>
      <c r="AQ142" s="51"/>
      <c r="AR142" s="27"/>
      <c r="AS142" s="51"/>
      <c r="AT142" s="27"/>
      <c r="AU142" s="27"/>
      <c r="AV142" s="27"/>
      <c r="AW142" s="27"/>
      <c r="AX142" s="27"/>
      <c r="AY142" s="36"/>
      <c r="AZ142" s="37"/>
      <c r="BA142" s="49"/>
      <c r="BB142" s="42"/>
      <c r="BC142" s="43"/>
      <c r="BD142" s="27"/>
      <c r="BE142" s="27"/>
      <c r="BF142" s="27"/>
      <c r="BG142" s="27"/>
      <c r="BH142" s="27"/>
      <c r="BI142" s="27"/>
      <c r="BJ142" s="27"/>
      <c r="BK142" s="27"/>
      <c r="BL142" s="18"/>
      <c r="BM142" s="27"/>
      <c r="BN142" s="27"/>
      <c r="BO142" s="28"/>
      <c r="BP142" s="17"/>
      <c r="BQ142" s="18"/>
      <c r="BR142" s="19"/>
    </row>
    <row r="143" spans="1:70" s="16" customFormat="1" ht="246.75" customHeight="1">
      <c r="A143" s="11"/>
      <c r="B143" s="12"/>
      <c r="C143" s="13"/>
      <c r="D143" s="13"/>
      <c r="E143" s="14"/>
      <c r="F143" s="12"/>
      <c r="G143" s="12"/>
      <c r="H143" s="12"/>
      <c r="I143" s="12"/>
      <c r="J143" s="12"/>
      <c r="K143" s="36"/>
      <c r="L143" s="36"/>
      <c r="M143" s="36"/>
      <c r="N143" s="37"/>
      <c r="O143" s="36"/>
      <c r="P143" s="37"/>
      <c r="Q143" s="37"/>
      <c r="R143" s="37"/>
      <c r="S143" s="37"/>
      <c r="T143" s="3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51"/>
      <c r="AJ143" s="27"/>
      <c r="AK143" s="27"/>
      <c r="AL143" s="27"/>
      <c r="AM143" s="27"/>
      <c r="AN143" s="27"/>
      <c r="AO143" s="27"/>
      <c r="AP143" s="27"/>
      <c r="AQ143" s="51"/>
      <c r="AR143" s="27"/>
      <c r="AS143" s="51"/>
      <c r="AT143" s="27"/>
      <c r="AU143" s="27"/>
      <c r="AV143" s="27"/>
      <c r="AW143" s="27"/>
      <c r="AX143" s="27"/>
      <c r="AY143" s="36"/>
      <c r="AZ143" s="37"/>
      <c r="BA143" s="49"/>
      <c r="BB143" s="37"/>
      <c r="BC143" s="37"/>
      <c r="BD143" s="27"/>
      <c r="BE143" s="27"/>
      <c r="BF143" s="27"/>
      <c r="BG143" s="27"/>
      <c r="BH143" s="27"/>
      <c r="BI143" s="27"/>
      <c r="BJ143" s="27"/>
      <c r="BK143" s="27"/>
      <c r="BL143" s="18"/>
      <c r="BM143" s="27"/>
      <c r="BN143" s="27"/>
      <c r="BO143" s="28"/>
      <c r="BP143" s="17"/>
      <c r="BQ143" s="18"/>
      <c r="BR143" s="19"/>
    </row>
    <row r="144" spans="1:70" s="16" customFormat="1" ht="184.5" customHeight="1">
      <c r="A144" s="11"/>
      <c r="B144" s="12"/>
      <c r="C144" s="13"/>
      <c r="D144" s="13"/>
      <c r="E144" s="14"/>
      <c r="F144" s="12"/>
      <c r="G144" s="12"/>
      <c r="H144" s="12"/>
      <c r="I144" s="12"/>
      <c r="J144" s="12"/>
      <c r="K144" s="36"/>
      <c r="L144" s="36"/>
      <c r="M144" s="36"/>
      <c r="N144" s="28"/>
      <c r="O144" s="28"/>
      <c r="P144" s="28"/>
      <c r="Q144" s="28"/>
      <c r="R144" s="28"/>
      <c r="S144" s="28"/>
      <c r="T144" s="28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51"/>
      <c r="AJ144" s="27"/>
      <c r="AK144" s="27"/>
      <c r="AL144" s="27"/>
      <c r="AM144" s="27"/>
      <c r="AN144" s="27"/>
      <c r="AO144" s="27"/>
      <c r="AP144" s="27"/>
      <c r="AQ144" s="51"/>
      <c r="AR144" s="27"/>
      <c r="AS144" s="51"/>
      <c r="AT144" s="27"/>
      <c r="AU144" s="27"/>
      <c r="AV144" s="27"/>
      <c r="AW144" s="27"/>
      <c r="AX144" s="27"/>
      <c r="AY144" s="36"/>
      <c r="AZ144" s="37"/>
      <c r="BA144" s="47"/>
      <c r="BB144" s="48"/>
      <c r="BC144" s="43"/>
      <c r="BD144" s="27"/>
      <c r="BE144" s="27"/>
      <c r="BF144" s="27"/>
      <c r="BG144" s="27"/>
      <c r="BH144" s="27"/>
      <c r="BI144" s="27"/>
      <c r="BJ144" s="27"/>
      <c r="BK144" s="38"/>
      <c r="BL144" s="18"/>
      <c r="BM144" s="27"/>
      <c r="BN144" s="27"/>
      <c r="BO144" s="28"/>
      <c r="BP144" s="17"/>
      <c r="BQ144" s="18"/>
      <c r="BR144" s="19"/>
    </row>
    <row r="145" spans="1:70" s="16" customFormat="1" ht="184.5" customHeight="1">
      <c r="A145" s="11"/>
      <c r="B145" s="12"/>
      <c r="C145" s="13"/>
      <c r="D145" s="13"/>
      <c r="E145" s="14"/>
      <c r="F145" s="12"/>
      <c r="G145" s="12"/>
      <c r="H145" s="12"/>
      <c r="I145" s="12"/>
      <c r="J145" s="12"/>
      <c r="K145" s="36"/>
      <c r="L145" s="36"/>
      <c r="M145" s="49"/>
      <c r="N145" s="26"/>
      <c r="O145" s="25"/>
      <c r="P145" s="26"/>
      <c r="Q145" s="26"/>
      <c r="R145" s="26"/>
      <c r="S145" s="26"/>
      <c r="T145" s="26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51"/>
      <c r="AJ145" s="27"/>
      <c r="AK145" s="27"/>
      <c r="AL145" s="27"/>
      <c r="AM145" s="27"/>
      <c r="AN145" s="27"/>
      <c r="AO145" s="27"/>
      <c r="AP145" s="27"/>
      <c r="AQ145" s="51"/>
      <c r="AR145" s="27"/>
      <c r="AS145" s="51"/>
      <c r="AT145" s="27"/>
      <c r="AU145" s="27"/>
      <c r="AV145" s="27"/>
      <c r="AW145" s="27"/>
      <c r="AX145" s="27"/>
      <c r="AY145" s="36"/>
      <c r="AZ145" s="37"/>
      <c r="BA145" s="47"/>
      <c r="BB145" s="48"/>
      <c r="BC145" s="43"/>
      <c r="BD145" s="27"/>
      <c r="BE145" s="27"/>
      <c r="BF145" s="27"/>
      <c r="BG145" s="27"/>
      <c r="BH145" s="27"/>
      <c r="BI145" s="27"/>
      <c r="BJ145" s="27"/>
      <c r="BK145" s="38"/>
      <c r="BL145" s="18"/>
      <c r="BM145" s="27"/>
      <c r="BN145" s="27"/>
      <c r="BO145" s="28"/>
      <c r="BP145" s="17"/>
      <c r="BQ145" s="18"/>
      <c r="BR145" s="19"/>
    </row>
    <row r="146" spans="1:70" s="16" customFormat="1" ht="184.5" customHeight="1">
      <c r="A146" s="11"/>
      <c r="B146" s="12"/>
      <c r="C146" s="13"/>
      <c r="D146" s="13"/>
      <c r="E146" s="14"/>
      <c r="F146" s="12"/>
      <c r="G146" s="12"/>
      <c r="H146" s="12"/>
      <c r="I146" s="12"/>
      <c r="J146" s="12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51"/>
      <c r="AJ146" s="27"/>
      <c r="AK146" s="27"/>
      <c r="AL146" s="27"/>
      <c r="AM146" s="27"/>
      <c r="AN146" s="27"/>
      <c r="AO146" s="27"/>
      <c r="AP146" s="27"/>
      <c r="AQ146" s="51"/>
      <c r="AR146" s="27"/>
      <c r="AS146" s="51"/>
      <c r="AT146" s="27"/>
      <c r="AU146" s="27"/>
      <c r="AV146" s="27"/>
      <c r="AW146" s="27"/>
      <c r="AX146" s="27"/>
      <c r="AY146" s="36"/>
      <c r="AZ146" s="37"/>
      <c r="BA146" s="49"/>
      <c r="BB146" s="36"/>
      <c r="BC146" s="36"/>
      <c r="BD146" s="27"/>
      <c r="BE146" s="27"/>
      <c r="BF146" s="27"/>
      <c r="BG146" s="27"/>
      <c r="BH146" s="27"/>
      <c r="BI146" s="27"/>
      <c r="BJ146" s="27"/>
      <c r="BK146" s="27"/>
      <c r="BL146" s="18"/>
      <c r="BM146" s="27"/>
      <c r="BN146" s="27"/>
      <c r="BO146" s="28"/>
      <c r="BP146" s="17"/>
      <c r="BQ146" s="18"/>
      <c r="BR146" s="19"/>
    </row>
    <row r="147" spans="1:70" s="16" customFormat="1" ht="184.5" customHeight="1">
      <c r="A147" s="11"/>
      <c r="B147" s="12"/>
      <c r="C147" s="13"/>
      <c r="D147" s="13"/>
      <c r="E147" s="14"/>
      <c r="F147" s="12"/>
      <c r="G147" s="12"/>
      <c r="H147" s="12"/>
      <c r="I147" s="12"/>
      <c r="J147" s="12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51"/>
      <c r="AJ147" s="27"/>
      <c r="AK147" s="27"/>
      <c r="AL147" s="27"/>
      <c r="AM147" s="27"/>
      <c r="AN147" s="27"/>
      <c r="AO147" s="27"/>
      <c r="AP147" s="27"/>
      <c r="AQ147" s="51"/>
      <c r="AR147" s="27"/>
      <c r="AS147" s="51"/>
      <c r="AT147" s="27"/>
      <c r="AU147" s="27"/>
      <c r="AV147" s="27"/>
      <c r="AW147" s="27"/>
      <c r="AX147" s="27"/>
      <c r="AY147" s="36"/>
      <c r="AZ147" s="37"/>
      <c r="BA147" s="47"/>
      <c r="BB147" s="48"/>
      <c r="BC147" s="36"/>
      <c r="BD147" s="27"/>
      <c r="BE147" s="27"/>
      <c r="BF147" s="27"/>
      <c r="BG147" s="27"/>
      <c r="BH147" s="27"/>
      <c r="BI147" s="27"/>
      <c r="BJ147" s="27"/>
      <c r="BK147" s="38"/>
      <c r="BL147" s="18"/>
      <c r="BM147" s="27"/>
      <c r="BN147" s="27"/>
      <c r="BO147" s="28"/>
      <c r="BP147" s="17"/>
      <c r="BQ147" s="18"/>
      <c r="BR147" s="19"/>
    </row>
    <row r="148" spans="1:70" s="16" customFormat="1" ht="189.75" customHeight="1">
      <c r="A148" s="11"/>
      <c r="B148" s="12"/>
      <c r="C148" s="13"/>
      <c r="D148" s="13"/>
      <c r="E148" s="14"/>
      <c r="F148" s="12"/>
      <c r="G148" s="12"/>
      <c r="H148" s="12"/>
      <c r="I148" s="12"/>
      <c r="J148" s="12"/>
      <c r="K148" s="36"/>
      <c r="L148" s="36"/>
      <c r="M148" s="36"/>
      <c r="N148" s="42"/>
      <c r="O148" s="42"/>
      <c r="P148" s="42"/>
      <c r="Q148" s="42"/>
      <c r="R148" s="42"/>
      <c r="S148" s="42"/>
      <c r="T148" s="42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51"/>
      <c r="AJ148" s="27"/>
      <c r="AK148" s="27"/>
      <c r="AL148" s="27"/>
      <c r="AM148" s="27"/>
      <c r="AN148" s="27"/>
      <c r="AO148" s="27"/>
      <c r="AP148" s="27"/>
      <c r="AQ148" s="51"/>
      <c r="AR148" s="27"/>
      <c r="AS148" s="51"/>
      <c r="AT148" s="27"/>
      <c r="AU148" s="27"/>
      <c r="AV148" s="27"/>
      <c r="AW148" s="27"/>
      <c r="AX148" s="27"/>
      <c r="AY148" s="36"/>
      <c r="AZ148" s="37"/>
      <c r="BA148" s="47"/>
      <c r="BB148" s="48"/>
      <c r="BC148" s="36"/>
      <c r="BD148" s="27"/>
      <c r="BE148" s="27"/>
      <c r="BF148" s="27"/>
      <c r="BG148" s="27"/>
      <c r="BH148" s="27"/>
      <c r="BI148" s="27"/>
      <c r="BJ148" s="27"/>
      <c r="BK148" s="38"/>
      <c r="BL148" s="18"/>
      <c r="BM148" s="27"/>
      <c r="BN148" s="27"/>
      <c r="BO148" s="28"/>
      <c r="BP148" s="17"/>
      <c r="BQ148" s="18"/>
      <c r="BR148" s="19"/>
    </row>
    <row r="149" spans="1:70" s="16" customFormat="1" ht="184.5" customHeight="1">
      <c r="A149" s="11"/>
      <c r="B149" s="12"/>
      <c r="C149" s="13"/>
      <c r="D149" s="13"/>
      <c r="E149" s="14"/>
      <c r="F149" s="12"/>
      <c r="G149" s="12"/>
      <c r="H149" s="12"/>
      <c r="I149" s="12"/>
      <c r="J149" s="12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51"/>
      <c r="AJ149" s="27"/>
      <c r="AK149" s="27"/>
      <c r="AL149" s="27"/>
      <c r="AM149" s="27"/>
      <c r="AN149" s="27"/>
      <c r="AO149" s="27"/>
      <c r="AP149" s="27"/>
      <c r="AQ149" s="51"/>
      <c r="AR149" s="27"/>
      <c r="AS149" s="51"/>
      <c r="AT149" s="27"/>
      <c r="AU149" s="27"/>
      <c r="AV149" s="27"/>
      <c r="AW149" s="27"/>
      <c r="AX149" s="27"/>
      <c r="AY149" s="36"/>
      <c r="AZ149" s="37"/>
      <c r="BA149" s="49"/>
      <c r="BB149" s="36"/>
      <c r="BC149" s="36"/>
      <c r="BD149" s="27"/>
      <c r="BE149" s="27"/>
      <c r="BF149" s="27"/>
      <c r="BG149" s="36"/>
      <c r="BH149" s="37"/>
      <c r="BI149" s="37"/>
      <c r="BJ149" s="27"/>
      <c r="BK149" s="27"/>
      <c r="BL149" s="18"/>
      <c r="BM149" s="27"/>
      <c r="BN149" s="27"/>
      <c r="BO149" s="28"/>
      <c r="BP149" s="17"/>
      <c r="BQ149" s="18"/>
      <c r="BR149" s="19"/>
    </row>
    <row r="150" spans="1:70" s="16" customFormat="1" ht="184.5" customHeight="1">
      <c r="A150" s="11"/>
      <c r="B150" s="12"/>
      <c r="C150" s="13"/>
      <c r="D150" s="13"/>
      <c r="E150" s="14"/>
      <c r="F150" s="12"/>
      <c r="G150" s="12"/>
      <c r="H150" s="12"/>
      <c r="I150" s="12"/>
      <c r="J150" s="12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51"/>
      <c r="AJ150" s="27"/>
      <c r="AK150" s="27"/>
      <c r="AL150" s="27"/>
      <c r="AM150" s="27"/>
      <c r="AN150" s="27"/>
      <c r="AO150" s="27"/>
      <c r="AP150" s="27"/>
      <c r="AQ150" s="51"/>
      <c r="AR150" s="27"/>
      <c r="AS150" s="51"/>
      <c r="AT150" s="27"/>
      <c r="AU150" s="27"/>
      <c r="AV150" s="27"/>
      <c r="AW150" s="27"/>
      <c r="AX150" s="27"/>
      <c r="AY150" s="36"/>
      <c r="AZ150" s="37"/>
      <c r="BA150" s="40"/>
      <c r="BB150" s="48"/>
      <c r="BC150" s="36"/>
      <c r="BD150" s="27"/>
      <c r="BE150" s="27"/>
      <c r="BF150" s="27"/>
      <c r="BG150" s="36"/>
      <c r="BH150" s="37"/>
      <c r="BI150" s="37"/>
      <c r="BJ150" s="27"/>
      <c r="BK150" s="38"/>
      <c r="BL150" s="18"/>
      <c r="BM150" s="27"/>
      <c r="BN150" s="27"/>
      <c r="BO150" s="28"/>
      <c r="BP150" s="17"/>
      <c r="BQ150" s="18"/>
      <c r="BR150" s="19"/>
    </row>
    <row r="151" spans="1:70" s="16" customFormat="1" ht="184.5" customHeight="1">
      <c r="A151" s="11"/>
      <c r="B151" s="12"/>
      <c r="C151" s="13"/>
      <c r="D151" s="13"/>
      <c r="E151" s="14"/>
      <c r="F151" s="12"/>
      <c r="G151" s="12"/>
      <c r="H151" s="12"/>
      <c r="I151" s="12"/>
      <c r="J151" s="12"/>
      <c r="K151" s="36"/>
      <c r="L151" s="36"/>
      <c r="M151" s="36"/>
      <c r="N151" s="43"/>
      <c r="O151" s="43"/>
      <c r="P151" s="43"/>
      <c r="Q151" s="43"/>
      <c r="R151" s="43"/>
      <c r="S151" s="43"/>
      <c r="T151" s="43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51"/>
      <c r="AJ151" s="27"/>
      <c r="AK151" s="27"/>
      <c r="AL151" s="27"/>
      <c r="AM151" s="27"/>
      <c r="AN151" s="27"/>
      <c r="AO151" s="27"/>
      <c r="AP151" s="27"/>
      <c r="AQ151" s="51"/>
      <c r="AR151" s="27"/>
      <c r="AS151" s="51"/>
      <c r="AT151" s="27"/>
      <c r="AU151" s="27"/>
      <c r="AV151" s="27"/>
      <c r="AW151" s="27"/>
      <c r="AX151" s="27"/>
      <c r="AY151" s="36"/>
      <c r="AZ151" s="37"/>
      <c r="BA151" s="49"/>
      <c r="BB151" s="43"/>
      <c r="BC151" s="43"/>
      <c r="BD151" s="27"/>
      <c r="BE151" s="27"/>
      <c r="BF151" s="27"/>
      <c r="BG151" s="27"/>
      <c r="BH151" s="27"/>
      <c r="BI151" s="27"/>
      <c r="BJ151" s="27"/>
      <c r="BK151" s="27"/>
      <c r="BL151" s="18"/>
      <c r="BM151" s="27"/>
      <c r="BN151" s="27"/>
      <c r="BO151" s="28"/>
      <c r="BP151" s="17"/>
      <c r="BQ151" s="18"/>
      <c r="BR151" s="19"/>
    </row>
    <row r="152" spans="1:70" s="16" customFormat="1" ht="184.5" customHeight="1">
      <c r="A152" s="11"/>
      <c r="B152" s="12"/>
      <c r="C152" s="13"/>
      <c r="D152" s="13"/>
      <c r="E152" s="14"/>
      <c r="F152" s="12"/>
      <c r="G152" s="12"/>
      <c r="H152" s="12"/>
      <c r="I152" s="12"/>
      <c r="J152" s="12"/>
      <c r="K152" s="36"/>
      <c r="L152" s="36"/>
      <c r="M152" s="36"/>
      <c r="N152" s="43"/>
      <c r="O152" s="43"/>
      <c r="P152" s="43"/>
      <c r="Q152" s="43"/>
      <c r="R152" s="43"/>
      <c r="S152" s="43"/>
      <c r="T152" s="43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51"/>
      <c r="AJ152" s="27"/>
      <c r="AK152" s="27"/>
      <c r="AL152" s="27"/>
      <c r="AM152" s="27"/>
      <c r="AN152" s="27"/>
      <c r="AO152" s="27"/>
      <c r="AP152" s="27"/>
      <c r="AQ152" s="51"/>
      <c r="AR152" s="27"/>
      <c r="AS152" s="51"/>
      <c r="AT152" s="27"/>
      <c r="AU152" s="27"/>
      <c r="AV152" s="27"/>
      <c r="AW152" s="27"/>
      <c r="AX152" s="27"/>
      <c r="AY152" s="36"/>
      <c r="AZ152" s="37"/>
      <c r="BA152" s="49"/>
      <c r="BB152" s="37"/>
      <c r="BC152" s="36"/>
      <c r="BD152" s="27"/>
      <c r="BE152" s="27"/>
      <c r="BF152" s="27"/>
      <c r="BG152" s="27"/>
      <c r="BH152" s="27"/>
      <c r="BI152" s="27"/>
      <c r="BJ152" s="27"/>
      <c r="BK152" s="27"/>
      <c r="BL152" s="18"/>
      <c r="BM152" s="27"/>
      <c r="BN152" s="27"/>
      <c r="BO152" s="28"/>
      <c r="BP152" s="17"/>
      <c r="BQ152" s="18"/>
      <c r="BR152" s="19"/>
    </row>
    <row r="153" spans="1:70" s="16" customFormat="1" ht="184.5" customHeight="1">
      <c r="A153" s="11"/>
      <c r="B153" s="12"/>
      <c r="C153" s="13"/>
      <c r="D153" s="13"/>
      <c r="E153" s="14"/>
      <c r="F153" s="12"/>
      <c r="G153" s="12"/>
      <c r="H153" s="12"/>
      <c r="I153" s="12"/>
      <c r="J153" s="12"/>
      <c r="K153" s="36"/>
      <c r="L153" s="36"/>
      <c r="M153" s="36"/>
      <c r="N153" s="43"/>
      <c r="O153" s="43"/>
      <c r="P153" s="43"/>
      <c r="Q153" s="43"/>
      <c r="R153" s="43"/>
      <c r="S153" s="43"/>
      <c r="T153" s="43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51"/>
      <c r="AJ153" s="27"/>
      <c r="AK153" s="27"/>
      <c r="AL153" s="27"/>
      <c r="AM153" s="27"/>
      <c r="AN153" s="27"/>
      <c r="AO153" s="27"/>
      <c r="AP153" s="27"/>
      <c r="AQ153" s="51"/>
      <c r="AR153" s="27"/>
      <c r="AS153" s="51"/>
      <c r="AT153" s="27"/>
      <c r="AU153" s="27"/>
      <c r="AV153" s="27"/>
      <c r="AW153" s="27"/>
      <c r="AX153" s="27"/>
      <c r="AY153" s="36"/>
      <c r="AZ153" s="37"/>
      <c r="BA153" s="49"/>
      <c r="BB153" s="43"/>
      <c r="BC153" s="43"/>
      <c r="BD153" s="27"/>
      <c r="BE153" s="27"/>
      <c r="BF153" s="27"/>
      <c r="BG153" s="27"/>
      <c r="BH153" s="27"/>
      <c r="BI153" s="27"/>
      <c r="BJ153" s="27"/>
      <c r="BK153" s="27"/>
      <c r="BL153" s="18"/>
      <c r="BM153" s="27"/>
      <c r="BN153" s="27"/>
      <c r="BO153" s="28"/>
      <c r="BP153" s="17"/>
      <c r="BQ153" s="18"/>
      <c r="BR153" s="19"/>
    </row>
    <row r="154" spans="1:70" s="16" customFormat="1" ht="184.5" customHeight="1">
      <c r="A154" s="11"/>
      <c r="B154" s="12"/>
      <c r="C154" s="13"/>
      <c r="D154" s="13"/>
      <c r="E154" s="14"/>
      <c r="F154" s="12"/>
      <c r="G154" s="12"/>
      <c r="H154" s="12"/>
      <c r="I154" s="12"/>
      <c r="J154" s="12"/>
      <c r="K154" s="36"/>
      <c r="L154" s="36"/>
      <c r="M154" s="36"/>
      <c r="N154" s="43"/>
      <c r="O154" s="43"/>
      <c r="P154" s="43"/>
      <c r="Q154" s="43"/>
      <c r="R154" s="43"/>
      <c r="S154" s="43"/>
      <c r="T154" s="43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51"/>
      <c r="AJ154" s="27"/>
      <c r="AK154" s="27"/>
      <c r="AL154" s="27"/>
      <c r="AM154" s="27"/>
      <c r="AN154" s="27"/>
      <c r="AO154" s="27"/>
      <c r="AP154" s="27"/>
      <c r="AQ154" s="51"/>
      <c r="AR154" s="27"/>
      <c r="AS154" s="51"/>
      <c r="AT154" s="27"/>
      <c r="AU154" s="27"/>
      <c r="AV154" s="27"/>
      <c r="AW154" s="27"/>
      <c r="AX154" s="27"/>
      <c r="AY154" s="36"/>
      <c r="AZ154" s="37"/>
      <c r="BA154" s="49"/>
      <c r="BB154" s="37"/>
      <c r="BC154" s="36"/>
      <c r="BD154" s="27"/>
      <c r="BE154" s="27"/>
      <c r="BF154" s="27"/>
      <c r="BG154" s="27"/>
      <c r="BH154" s="27"/>
      <c r="BI154" s="27"/>
      <c r="BJ154" s="27"/>
      <c r="BK154" s="27"/>
      <c r="BL154" s="18"/>
      <c r="BM154" s="27"/>
      <c r="BN154" s="27"/>
      <c r="BO154" s="28"/>
      <c r="BP154" s="17"/>
      <c r="BQ154" s="18"/>
      <c r="BR154" s="19"/>
    </row>
    <row r="155" spans="1:70" s="16" customFormat="1" ht="212.25" customHeight="1">
      <c r="A155" s="11"/>
      <c r="B155" s="12"/>
      <c r="C155" s="13"/>
      <c r="D155" s="13"/>
      <c r="E155" s="14"/>
      <c r="F155" s="12"/>
      <c r="G155" s="12"/>
      <c r="H155" s="12"/>
      <c r="I155" s="12"/>
      <c r="J155" s="12"/>
      <c r="K155" s="36"/>
      <c r="L155" s="36"/>
      <c r="M155" s="36"/>
      <c r="N155" s="37"/>
      <c r="O155" s="37"/>
      <c r="P155" s="37"/>
      <c r="Q155" s="37"/>
      <c r="R155" s="37"/>
      <c r="S155" s="37"/>
      <c r="T155" s="3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49"/>
      <c r="BB155" s="37"/>
      <c r="BC155" s="37"/>
      <c r="BD155" s="27"/>
      <c r="BE155" s="27"/>
      <c r="BF155" s="27"/>
      <c r="BG155" s="27"/>
      <c r="BH155" s="27"/>
      <c r="BI155" s="27"/>
      <c r="BJ155" s="27"/>
      <c r="BK155" s="27"/>
      <c r="BL155" s="18"/>
      <c r="BM155" s="27"/>
      <c r="BN155" s="27"/>
      <c r="BO155" s="28"/>
      <c r="BP155" s="17"/>
      <c r="BQ155" s="18"/>
      <c r="BR155" s="19"/>
    </row>
    <row r="156" spans="1:70" s="16" customFormat="1" ht="409.5" customHeight="1">
      <c r="A156" s="11"/>
      <c r="B156" s="12"/>
      <c r="C156" s="13"/>
      <c r="D156" s="13"/>
      <c r="E156" s="14"/>
      <c r="F156" s="12"/>
      <c r="G156" s="12"/>
      <c r="H156" s="12"/>
      <c r="I156" s="12"/>
      <c r="J156" s="12"/>
      <c r="K156" s="36"/>
      <c r="L156" s="36"/>
      <c r="M156" s="36"/>
      <c r="N156" s="37"/>
      <c r="O156" s="36"/>
      <c r="P156" s="37"/>
      <c r="Q156" s="37"/>
      <c r="R156" s="37"/>
      <c r="S156" s="37"/>
      <c r="T156" s="3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49"/>
      <c r="BB156" s="37"/>
      <c r="BC156" s="37"/>
      <c r="BD156" s="27"/>
      <c r="BE156" s="27"/>
      <c r="BF156" s="27"/>
      <c r="BG156" s="27"/>
      <c r="BH156" s="27"/>
      <c r="BI156" s="27"/>
      <c r="BJ156" s="27"/>
      <c r="BK156" s="27"/>
      <c r="BL156" s="18"/>
      <c r="BM156" s="27"/>
      <c r="BN156" s="27"/>
      <c r="BO156" s="28"/>
      <c r="BP156" s="17"/>
      <c r="BQ156" s="18"/>
      <c r="BR156" s="19"/>
    </row>
    <row r="157" spans="1:70" s="16" customFormat="1" ht="186.75" customHeight="1">
      <c r="A157" s="11"/>
      <c r="B157" s="12"/>
      <c r="C157" s="13"/>
      <c r="D157" s="13"/>
      <c r="E157" s="14"/>
      <c r="F157" s="12"/>
      <c r="G157" s="12"/>
      <c r="H157" s="12"/>
      <c r="I157" s="12"/>
      <c r="J157" s="12"/>
      <c r="K157" s="36"/>
      <c r="L157" s="36"/>
      <c r="M157" s="49"/>
      <c r="N157" s="26"/>
      <c r="O157" s="25"/>
      <c r="P157" s="26"/>
      <c r="Q157" s="26"/>
      <c r="R157" s="26"/>
      <c r="S157" s="26"/>
      <c r="T157" s="26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51"/>
      <c r="BB157" s="27"/>
      <c r="BC157" s="27"/>
      <c r="BD157" s="27"/>
      <c r="BE157" s="27"/>
      <c r="BF157" s="27"/>
      <c r="BG157" s="27"/>
      <c r="BH157" s="27"/>
      <c r="BI157" s="27"/>
      <c r="BJ157" s="27"/>
      <c r="BK157" s="27"/>
      <c r="BL157" s="18"/>
      <c r="BM157" s="27"/>
      <c r="BN157" s="27"/>
      <c r="BO157" s="28"/>
      <c r="BP157" s="17"/>
      <c r="BQ157" s="18"/>
      <c r="BR157" s="19"/>
    </row>
    <row r="158" spans="1:70" s="16" customFormat="1" ht="222" customHeight="1">
      <c r="A158" s="11"/>
      <c r="B158" s="12"/>
      <c r="C158" s="13"/>
      <c r="D158" s="13"/>
      <c r="E158" s="14"/>
      <c r="F158" s="12"/>
      <c r="G158" s="12"/>
      <c r="H158" s="12"/>
      <c r="I158" s="12"/>
      <c r="J158" s="12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49"/>
      <c r="BB158" s="37"/>
      <c r="BC158" s="37"/>
      <c r="BD158" s="27"/>
      <c r="BE158" s="27"/>
      <c r="BF158" s="27"/>
      <c r="BG158" s="27"/>
      <c r="BH158" s="27"/>
      <c r="BI158" s="36"/>
      <c r="BJ158" s="37"/>
      <c r="BK158" s="37"/>
      <c r="BL158" s="18"/>
      <c r="BM158" s="27"/>
      <c r="BN158" s="27"/>
      <c r="BO158" s="28"/>
      <c r="BP158" s="17"/>
      <c r="BQ158" s="18"/>
      <c r="BR158" s="19"/>
    </row>
    <row r="159" spans="1:70" s="16" customFormat="1" ht="222" customHeight="1">
      <c r="A159" s="11"/>
      <c r="B159" s="12"/>
      <c r="C159" s="13"/>
      <c r="D159" s="13"/>
      <c r="E159" s="14"/>
      <c r="F159" s="12"/>
      <c r="G159" s="12"/>
      <c r="H159" s="12"/>
      <c r="I159" s="12"/>
      <c r="J159" s="12"/>
      <c r="K159" s="36"/>
      <c r="L159" s="36"/>
      <c r="M159" s="36"/>
      <c r="N159" s="36"/>
      <c r="O159" s="36"/>
      <c r="P159" s="37"/>
      <c r="Q159" s="37"/>
      <c r="R159" s="37"/>
      <c r="S159" s="37"/>
      <c r="T159" s="3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51"/>
      <c r="BB159" s="27"/>
      <c r="BC159" s="27"/>
      <c r="BD159" s="27"/>
      <c r="BE159" s="27"/>
      <c r="BF159" s="27"/>
      <c r="BG159" s="27"/>
      <c r="BH159" s="27"/>
      <c r="BI159" s="27"/>
      <c r="BJ159" s="27"/>
      <c r="BK159" s="27"/>
      <c r="BL159" s="18"/>
      <c r="BM159" s="27"/>
      <c r="BN159" s="27"/>
      <c r="BO159" s="28"/>
      <c r="BP159" s="17"/>
      <c r="BQ159" s="18"/>
      <c r="BR159" s="19"/>
    </row>
    <row r="160" spans="1:70" s="16" customFormat="1" ht="222" customHeight="1">
      <c r="A160" s="11"/>
      <c r="B160" s="12"/>
      <c r="C160" s="13"/>
      <c r="D160" s="13"/>
      <c r="E160" s="14"/>
      <c r="F160" s="12"/>
      <c r="G160" s="12"/>
      <c r="H160" s="12"/>
      <c r="I160" s="12"/>
      <c r="J160" s="12"/>
      <c r="K160" s="36"/>
      <c r="L160" s="36"/>
      <c r="M160" s="36"/>
      <c r="N160" s="36"/>
      <c r="O160" s="36"/>
      <c r="P160" s="37"/>
      <c r="Q160" s="37"/>
      <c r="R160" s="37"/>
      <c r="S160" s="37"/>
      <c r="T160" s="3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51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18"/>
      <c r="BM160" s="27"/>
      <c r="BN160" s="27"/>
      <c r="BO160" s="28"/>
      <c r="BP160" s="17"/>
      <c r="BQ160" s="18"/>
      <c r="BR160" s="19"/>
    </row>
    <row r="161" spans="1:70" s="16" customFormat="1" ht="257.25" customHeight="1">
      <c r="A161" s="11"/>
      <c r="B161" s="12"/>
      <c r="C161" s="13"/>
      <c r="D161" s="13"/>
      <c r="E161" s="14"/>
      <c r="F161" s="12"/>
      <c r="G161" s="12"/>
      <c r="H161" s="12"/>
      <c r="I161" s="12"/>
      <c r="J161" s="12"/>
      <c r="K161" s="36"/>
      <c r="L161" s="36"/>
      <c r="M161" s="36"/>
      <c r="N161" s="37"/>
      <c r="O161" s="36"/>
      <c r="P161" s="37"/>
      <c r="Q161" s="37"/>
      <c r="R161" s="37"/>
      <c r="S161" s="37"/>
      <c r="T161" s="3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49"/>
      <c r="BB161" s="37"/>
      <c r="BC161" s="37"/>
      <c r="BD161" s="27"/>
      <c r="BE161" s="27"/>
      <c r="BF161" s="27"/>
      <c r="BG161" s="27"/>
      <c r="BH161" s="27"/>
      <c r="BI161" s="27"/>
      <c r="BJ161" s="27"/>
      <c r="BK161" s="27"/>
      <c r="BL161" s="18"/>
      <c r="BM161" s="27"/>
      <c r="BN161" s="27"/>
      <c r="BO161" s="28"/>
      <c r="BP161" s="17"/>
      <c r="BQ161" s="18"/>
      <c r="BR161" s="19"/>
    </row>
    <row r="162" spans="1:70" s="16" customFormat="1" ht="182.25" customHeight="1">
      <c r="A162" s="11"/>
      <c r="B162" s="12"/>
      <c r="C162" s="13"/>
      <c r="D162" s="13"/>
      <c r="E162" s="14"/>
      <c r="F162" s="12"/>
      <c r="G162" s="12"/>
      <c r="H162" s="12"/>
      <c r="I162" s="12"/>
      <c r="J162" s="12"/>
      <c r="K162" s="36"/>
      <c r="L162" s="36"/>
      <c r="M162" s="49"/>
      <c r="N162" s="26"/>
      <c r="O162" s="25"/>
      <c r="P162" s="26"/>
      <c r="Q162" s="26"/>
      <c r="R162" s="26"/>
      <c r="S162" s="26"/>
      <c r="T162" s="26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51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18"/>
      <c r="BM162" s="27"/>
      <c r="BN162" s="27"/>
      <c r="BO162" s="28"/>
      <c r="BP162" s="17"/>
      <c r="BQ162" s="18"/>
      <c r="BR162" s="19"/>
    </row>
    <row r="163" spans="1:70" s="16" customFormat="1" ht="229.5" customHeight="1">
      <c r="A163" s="11"/>
      <c r="B163" s="12"/>
      <c r="C163" s="13"/>
      <c r="D163" s="13"/>
      <c r="E163" s="14"/>
      <c r="F163" s="12"/>
      <c r="G163" s="12"/>
      <c r="H163" s="12"/>
      <c r="I163" s="12"/>
      <c r="J163" s="12"/>
      <c r="K163" s="36"/>
      <c r="L163" s="36"/>
      <c r="M163" s="36"/>
      <c r="N163" s="43"/>
      <c r="O163" s="43"/>
      <c r="P163" s="43"/>
      <c r="Q163" s="43"/>
      <c r="R163" s="43"/>
      <c r="S163" s="43"/>
      <c r="T163" s="43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51"/>
      <c r="BB163" s="27"/>
      <c r="BC163" s="27"/>
      <c r="BD163" s="27"/>
      <c r="BE163" s="27"/>
      <c r="BF163" s="27"/>
      <c r="BG163" s="27"/>
      <c r="BH163" s="27"/>
      <c r="BI163" s="27"/>
      <c r="BJ163" s="27"/>
      <c r="BK163" s="27"/>
      <c r="BL163" s="18"/>
      <c r="BM163" s="27"/>
      <c r="BN163" s="27"/>
      <c r="BO163" s="28"/>
      <c r="BP163" s="17"/>
      <c r="BQ163" s="18"/>
      <c r="BR163" s="19"/>
    </row>
    <row r="164" spans="1:70" s="16" customFormat="1" ht="409.5" customHeight="1">
      <c r="A164" s="11"/>
      <c r="B164" s="12"/>
      <c r="C164" s="13"/>
      <c r="D164" s="13"/>
      <c r="E164" s="14"/>
      <c r="F164" s="12"/>
      <c r="G164" s="12"/>
      <c r="H164" s="12"/>
      <c r="I164" s="12"/>
      <c r="J164" s="12"/>
      <c r="K164" s="36"/>
      <c r="L164" s="36"/>
      <c r="M164" s="36"/>
      <c r="N164" s="37"/>
      <c r="O164" s="36"/>
      <c r="P164" s="37"/>
      <c r="Q164" s="37"/>
      <c r="R164" s="37"/>
      <c r="S164" s="37"/>
      <c r="T164" s="3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6"/>
      <c r="AF164" s="37"/>
      <c r="AG164" s="37"/>
      <c r="AH164" s="37"/>
      <c r="AI164" s="49"/>
      <c r="AJ164" s="37"/>
      <c r="AK164" s="37"/>
      <c r="AL164" s="27"/>
      <c r="AM164" s="27"/>
      <c r="AN164" s="27"/>
      <c r="AO164" s="27"/>
      <c r="AP164" s="27"/>
      <c r="AQ164" s="49"/>
      <c r="AR164" s="37"/>
      <c r="AS164" s="49"/>
      <c r="AT164" s="37"/>
      <c r="AU164" s="27"/>
      <c r="AV164" s="27"/>
      <c r="AW164" s="27"/>
      <c r="AX164" s="27"/>
      <c r="AY164" s="36"/>
      <c r="AZ164" s="37"/>
      <c r="BA164" s="49"/>
      <c r="BB164" s="37"/>
      <c r="BC164" s="37"/>
      <c r="BD164" s="27"/>
      <c r="BE164" s="27"/>
      <c r="BF164" s="27"/>
      <c r="BG164" s="27"/>
      <c r="BH164" s="27"/>
      <c r="BI164" s="27"/>
      <c r="BJ164" s="27"/>
      <c r="BK164" s="27"/>
      <c r="BL164" s="18"/>
      <c r="BM164" s="27"/>
      <c r="BN164" s="27"/>
      <c r="BO164" s="28"/>
      <c r="BP164" s="17"/>
      <c r="BQ164" s="18"/>
      <c r="BR164" s="19"/>
    </row>
    <row r="165" spans="1:70" s="16" customFormat="1" ht="141.75" customHeight="1">
      <c r="A165" s="11"/>
      <c r="B165" s="12"/>
      <c r="C165" s="13"/>
      <c r="D165" s="13"/>
      <c r="E165" s="14"/>
      <c r="F165" s="12"/>
      <c r="G165" s="12"/>
      <c r="H165" s="12"/>
      <c r="I165" s="12"/>
      <c r="J165" s="12"/>
      <c r="K165" s="36"/>
      <c r="L165" s="36"/>
      <c r="M165" s="36"/>
      <c r="N165" s="26"/>
      <c r="O165" s="25"/>
      <c r="P165" s="26"/>
      <c r="Q165" s="26"/>
      <c r="R165" s="26"/>
      <c r="S165" s="26"/>
      <c r="T165" s="26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36"/>
      <c r="AH165" s="37"/>
      <c r="AI165" s="3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36"/>
      <c r="AZ165" s="37"/>
      <c r="BA165" s="49"/>
      <c r="BB165" s="37"/>
      <c r="BC165" s="37"/>
      <c r="BD165" s="27"/>
      <c r="BE165" s="27"/>
      <c r="BF165" s="27"/>
      <c r="BG165" s="27"/>
      <c r="BH165" s="27"/>
      <c r="BI165" s="27"/>
      <c r="BJ165" s="27"/>
      <c r="BK165" s="27"/>
      <c r="BL165" s="18"/>
      <c r="BM165" s="27"/>
      <c r="BN165" s="27"/>
      <c r="BO165" s="28"/>
      <c r="BP165" s="17"/>
      <c r="BQ165" s="18"/>
      <c r="BR165" s="19"/>
    </row>
    <row r="166" spans="1:70" s="16" customFormat="1" ht="141.75" customHeight="1">
      <c r="A166" s="11"/>
      <c r="B166" s="12"/>
      <c r="C166" s="13"/>
      <c r="D166" s="13"/>
      <c r="E166" s="14"/>
      <c r="F166" s="12"/>
      <c r="G166" s="12"/>
      <c r="H166" s="12"/>
      <c r="I166" s="12"/>
      <c r="J166" s="12"/>
      <c r="K166" s="36"/>
      <c r="L166" s="36"/>
      <c r="M166" s="49"/>
      <c r="N166" s="26"/>
      <c r="O166" s="25"/>
      <c r="P166" s="26"/>
      <c r="Q166" s="26"/>
      <c r="R166" s="26"/>
      <c r="S166" s="26"/>
      <c r="T166" s="26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36"/>
      <c r="AH166" s="37"/>
      <c r="AI166" s="3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36"/>
      <c r="AZ166" s="37"/>
      <c r="BA166" s="49"/>
      <c r="BB166" s="37"/>
      <c r="BC166" s="37"/>
      <c r="BD166" s="27"/>
      <c r="BE166" s="27"/>
      <c r="BF166" s="27"/>
      <c r="BG166" s="27"/>
      <c r="BH166" s="27"/>
      <c r="BI166" s="27"/>
      <c r="BJ166" s="27"/>
      <c r="BK166" s="27"/>
      <c r="BL166" s="18"/>
      <c r="BM166" s="27"/>
      <c r="BN166" s="27"/>
      <c r="BO166" s="28"/>
      <c r="BP166" s="17"/>
      <c r="BQ166" s="18"/>
      <c r="BR166" s="19"/>
    </row>
    <row r="167" spans="1:70" s="16" customFormat="1" ht="141.75" customHeight="1">
      <c r="A167" s="11"/>
      <c r="B167" s="12"/>
      <c r="C167" s="13"/>
      <c r="D167" s="13"/>
      <c r="E167" s="14"/>
      <c r="F167" s="12"/>
      <c r="G167" s="12"/>
      <c r="H167" s="12"/>
      <c r="I167" s="12"/>
      <c r="J167" s="12"/>
      <c r="K167" s="36"/>
      <c r="L167" s="36"/>
      <c r="M167" s="49"/>
      <c r="N167" s="28"/>
      <c r="O167" s="28"/>
      <c r="P167" s="28"/>
      <c r="Q167" s="28"/>
      <c r="R167" s="28"/>
      <c r="S167" s="28"/>
      <c r="T167" s="26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36"/>
      <c r="AH167" s="37"/>
      <c r="AI167" s="3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36"/>
      <c r="AZ167" s="37"/>
      <c r="BA167" s="49"/>
      <c r="BB167" s="37"/>
      <c r="BC167" s="37"/>
      <c r="BD167" s="27"/>
      <c r="BE167" s="27"/>
      <c r="BF167" s="27"/>
      <c r="BG167" s="27"/>
      <c r="BH167" s="27"/>
      <c r="BI167" s="27"/>
      <c r="BJ167" s="27"/>
      <c r="BK167" s="27"/>
      <c r="BL167" s="18"/>
      <c r="BM167" s="27"/>
      <c r="BN167" s="27"/>
      <c r="BO167" s="28"/>
      <c r="BP167" s="17"/>
      <c r="BQ167" s="18"/>
      <c r="BR167" s="19"/>
    </row>
    <row r="168" spans="1:70" s="16" customFormat="1" ht="141.75" customHeight="1">
      <c r="A168" s="11"/>
      <c r="B168" s="12"/>
      <c r="C168" s="13"/>
      <c r="D168" s="13"/>
      <c r="E168" s="14"/>
      <c r="F168" s="12"/>
      <c r="G168" s="12"/>
      <c r="H168" s="12"/>
      <c r="I168" s="12"/>
      <c r="J168" s="12"/>
      <c r="K168" s="36"/>
      <c r="L168" s="36"/>
      <c r="M168" s="49"/>
      <c r="N168" s="26"/>
      <c r="O168" s="25"/>
      <c r="P168" s="26"/>
      <c r="Q168" s="26"/>
      <c r="R168" s="26"/>
      <c r="S168" s="26"/>
      <c r="T168" s="26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36"/>
      <c r="AH168" s="37"/>
      <c r="AI168" s="3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36"/>
      <c r="AZ168" s="37"/>
      <c r="BA168" s="49"/>
      <c r="BB168" s="37"/>
      <c r="BC168" s="37"/>
      <c r="BD168" s="27"/>
      <c r="BE168" s="27"/>
      <c r="BF168" s="27"/>
      <c r="BG168" s="27"/>
      <c r="BH168" s="27"/>
      <c r="BI168" s="27"/>
      <c r="BJ168" s="27"/>
      <c r="BK168" s="27"/>
      <c r="BL168" s="18"/>
      <c r="BM168" s="27"/>
      <c r="BN168" s="27"/>
      <c r="BO168" s="28"/>
      <c r="BP168" s="17"/>
      <c r="BQ168" s="18"/>
      <c r="BR168" s="19"/>
    </row>
    <row r="169" spans="1:70" s="16" customFormat="1" ht="141.75" customHeight="1">
      <c r="A169" s="11"/>
      <c r="B169" s="12"/>
      <c r="C169" s="13"/>
      <c r="D169" s="13"/>
      <c r="E169" s="14"/>
      <c r="F169" s="12"/>
      <c r="G169" s="12"/>
      <c r="H169" s="12"/>
      <c r="I169" s="12"/>
      <c r="J169" s="12"/>
      <c r="K169" s="36"/>
      <c r="L169" s="36"/>
      <c r="M169" s="49"/>
      <c r="N169" s="26"/>
      <c r="O169" s="25"/>
      <c r="P169" s="26"/>
      <c r="Q169" s="26"/>
      <c r="R169" s="26"/>
      <c r="S169" s="26"/>
      <c r="T169" s="26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36"/>
      <c r="AH169" s="37"/>
      <c r="AI169" s="3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36"/>
      <c r="AZ169" s="37"/>
      <c r="BA169" s="49"/>
      <c r="BB169" s="37"/>
      <c r="BC169" s="37"/>
      <c r="BD169" s="27"/>
      <c r="BE169" s="27"/>
      <c r="BF169" s="27"/>
      <c r="BG169" s="27"/>
      <c r="BH169" s="27"/>
      <c r="BI169" s="27"/>
      <c r="BJ169" s="27"/>
      <c r="BK169" s="27"/>
      <c r="BL169" s="18"/>
      <c r="BM169" s="27"/>
      <c r="BN169" s="27"/>
      <c r="BO169" s="28"/>
      <c r="BP169" s="17"/>
      <c r="BQ169" s="18"/>
      <c r="BR169" s="19"/>
    </row>
    <row r="170" spans="1:70" s="16" customFormat="1" ht="201.75" customHeight="1">
      <c r="A170" s="11"/>
      <c r="B170" s="12"/>
      <c r="C170" s="13"/>
      <c r="D170" s="13"/>
      <c r="E170" s="14"/>
      <c r="F170" s="12"/>
      <c r="G170" s="12"/>
      <c r="H170" s="12"/>
      <c r="I170" s="12"/>
      <c r="J170" s="12"/>
      <c r="K170" s="36"/>
      <c r="L170" s="36"/>
      <c r="M170" s="36"/>
      <c r="N170" s="37"/>
      <c r="O170" s="36"/>
      <c r="P170" s="37"/>
      <c r="Q170" s="37"/>
      <c r="R170" s="37"/>
      <c r="S170" s="37"/>
      <c r="T170" s="3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49"/>
      <c r="BB170" s="37"/>
      <c r="BC170" s="37"/>
      <c r="BD170" s="27"/>
      <c r="BE170" s="27"/>
      <c r="BF170" s="27"/>
      <c r="BG170" s="27"/>
      <c r="BH170" s="27"/>
      <c r="BI170" s="27"/>
      <c r="BJ170" s="27"/>
      <c r="BK170" s="27"/>
      <c r="BL170" s="18"/>
      <c r="BM170" s="27"/>
      <c r="BN170" s="27"/>
      <c r="BO170" s="28"/>
      <c r="BP170" s="17"/>
      <c r="BQ170" s="18"/>
      <c r="BR170" s="19"/>
    </row>
    <row r="171" spans="1:70" s="16" customFormat="1" ht="201.75" customHeight="1">
      <c r="A171" s="11"/>
      <c r="B171" s="12"/>
      <c r="C171" s="13"/>
      <c r="D171" s="13"/>
      <c r="E171" s="14"/>
      <c r="F171" s="12"/>
      <c r="G171" s="12"/>
      <c r="H171" s="12"/>
      <c r="I171" s="12"/>
      <c r="J171" s="12"/>
      <c r="K171" s="36"/>
      <c r="L171" s="36"/>
      <c r="M171" s="49"/>
      <c r="N171" s="26"/>
      <c r="O171" s="25"/>
      <c r="P171" s="26"/>
      <c r="Q171" s="26"/>
      <c r="R171" s="26"/>
      <c r="S171" s="26"/>
      <c r="T171" s="26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51"/>
      <c r="BB171" s="27"/>
      <c r="BC171" s="27"/>
      <c r="BD171" s="27"/>
      <c r="BE171" s="27"/>
      <c r="BF171" s="27"/>
      <c r="BG171" s="27"/>
      <c r="BH171" s="27"/>
      <c r="BI171" s="27"/>
      <c r="BJ171" s="27"/>
      <c r="BK171" s="27"/>
      <c r="BL171" s="18"/>
      <c r="BM171" s="27"/>
      <c r="BN171" s="27"/>
      <c r="BO171" s="28"/>
      <c r="BP171" s="17"/>
      <c r="BQ171" s="18"/>
      <c r="BR171" s="19"/>
    </row>
    <row r="172" spans="1:70" s="16" customFormat="1" ht="201.75" customHeight="1">
      <c r="A172" s="11"/>
      <c r="B172" s="12"/>
      <c r="C172" s="13"/>
      <c r="D172" s="13"/>
      <c r="E172" s="14"/>
      <c r="F172" s="12"/>
      <c r="G172" s="12"/>
      <c r="H172" s="12"/>
      <c r="I172" s="12"/>
      <c r="J172" s="12"/>
      <c r="K172" s="36"/>
      <c r="L172" s="36"/>
      <c r="M172" s="36"/>
      <c r="N172" s="37"/>
      <c r="O172" s="36"/>
      <c r="P172" s="37"/>
      <c r="Q172" s="37"/>
      <c r="R172" s="37"/>
      <c r="S172" s="37"/>
      <c r="T172" s="3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49"/>
      <c r="BB172" s="37"/>
      <c r="BC172" s="37"/>
      <c r="BD172" s="27"/>
      <c r="BE172" s="27"/>
      <c r="BF172" s="27"/>
      <c r="BG172" s="27"/>
      <c r="BH172" s="27"/>
      <c r="BI172" s="27"/>
      <c r="BJ172" s="27"/>
      <c r="BK172" s="27"/>
      <c r="BL172" s="18"/>
      <c r="BM172" s="27"/>
      <c r="BN172" s="27"/>
      <c r="BO172" s="28"/>
      <c r="BP172" s="17"/>
      <c r="BQ172" s="18"/>
      <c r="BR172" s="19"/>
    </row>
    <row r="173" spans="1:70" s="16" customFormat="1" ht="201.75" customHeight="1">
      <c r="A173" s="11"/>
      <c r="B173" s="12"/>
      <c r="C173" s="13"/>
      <c r="D173" s="13"/>
      <c r="E173" s="14"/>
      <c r="F173" s="12"/>
      <c r="G173" s="12"/>
      <c r="H173" s="12"/>
      <c r="I173" s="12"/>
      <c r="J173" s="12"/>
      <c r="K173" s="36"/>
      <c r="L173" s="36"/>
      <c r="M173" s="49"/>
      <c r="N173" s="26"/>
      <c r="O173" s="25"/>
      <c r="P173" s="26"/>
      <c r="Q173" s="26"/>
      <c r="R173" s="26"/>
      <c r="S173" s="26"/>
      <c r="T173" s="26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51"/>
      <c r="BB173" s="27"/>
      <c r="BC173" s="27"/>
      <c r="BD173" s="27"/>
      <c r="BE173" s="27"/>
      <c r="BF173" s="27"/>
      <c r="BG173" s="27"/>
      <c r="BH173" s="27"/>
      <c r="BI173" s="27"/>
      <c r="BJ173" s="27"/>
      <c r="BK173" s="27"/>
      <c r="BL173" s="18"/>
      <c r="BM173" s="27"/>
      <c r="BN173" s="27"/>
      <c r="BO173" s="28"/>
      <c r="BP173" s="17"/>
      <c r="BQ173" s="18"/>
      <c r="BR173" s="19"/>
    </row>
    <row r="174" spans="1:70" s="16" customFormat="1" ht="409.6" customHeight="1">
      <c r="A174" s="11"/>
      <c r="B174" s="12"/>
      <c r="C174" s="13"/>
      <c r="D174" s="13"/>
      <c r="E174" s="14"/>
      <c r="F174" s="12"/>
      <c r="G174" s="12"/>
      <c r="H174" s="12"/>
      <c r="I174" s="12"/>
      <c r="J174" s="12"/>
      <c r="K174" s="36"/>
      <c r="L174" s="36"/>
      <c r="M174" s="36"/>
      <c r="N174" s="37"/>
      <c r="O174" s="36"/>
      <c r="P174" s="36"/>
      <c r="Q174" s="36"/>
      <c r="R174" s="36"/>
      <c r="S174" s="36"/>
      <c r="T174" s="3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51"/>
      <c r="BB174" s="27"/>
      <c r="BC174" s="27"/>
      <c r="BD174" s="27"/>
      <c r="BE174" s="27"/>
      <c r="BF174" s="27"/>
      <c r="BG174" s="27"/>
      <c r="BH174" s="27"/>
      <c r="BI174" s="27"/>
      <c r="BJ174" s="27"/>
      <c r="BK174" s="27"/>
      <c r="BL174" s="18"/>
      <c r="BM174" s="27"/>
      <c r="BN174" s="27"/>
      <c r="BO174" s="28"/>
      <c r="BP174" s="17"/>
      <c r="BQ174" s="18"/>
      <c r="BR174" s="19"/>
    </row>
    <row r="175" spans="1:70" s="16" customFormat="1" ht="201.75" customHeight="1">
      <c r="A175" s="11"/>
      <c r="B175" s="12"/>
      <c r="C175" s="13"/>
      <c r="D175" s="13"/>
      <c r="E175" s="14"/>
      <c r="F175" s="12"/>
      <c r="G175" s="12"/>
      <c r="H175" s="12"/>
      <c r="I175" s="12"/>
      <c r="J175" s="12"/>
      <c r="K175" s="36"/>
      <c r="L175" s="36"/>
      <c r="M175" s="36"/>
      <c r="N175" s="37"/>
      <c r="O175" s="36"/>
      <c r="P175" s="36"/>
      <c r="Q175" s="36"/>
      <c r="R175" s="36"/>
      <c r="S175" s="36"/>
      <c r="T175" s="3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51"/>
      <c r="BB175" s="27"/>
      <c r="BC175" s="27"/>
      <c r="BD175" s="27"/>
      <c r="BE175" s="27"/>
      <c r="BF175" s="27"/>
      <c r="BG175" s="27"/>
      <c r="BH175" s="27"/>
      <c r="BI175" s="27"/>
      <c r="BJ175" s="27"/>
      <c r="BK175" s="27"/>
      <c r="BL175" s="18"/>
      <c r="BM175" s="27"/>
      <c r="BN175" s="27"/>
      <c r="BO175" s="28"/>
      <c r="BP175" s="17"/>
      <c r="BQ175" s="18"/>
      <c r="BR175" s="19"/>
    </row>
    <row r="176" spans="1:70" s="16" customFormat="1" ht="201.75" customHeight="1">
      <c r="A176" s="11"/>
      <c r="B176" s="12"/>
      <c r="C176" s="13"/>
      <c r="D176" s="13"/>
      <c r="E176" s="14"/>
      <c r="F176" s="12"/>
      <c r="G176" s="12"/>
      <c r="H176" s="12"/>
      <c r="I176" s="12"/>
      <c r="J176" s="12"/>
      <c r="K176" s="36"/>
      <c r="L176" s="36"/>
      <c r="M176" s="36"/>
      <c r="N176" s="37"/>
      <c r="O176" s="36"/>
      <c r="P176" s="37"/>
      <c r="Q176" s="37"/>
      <c r="R176" s="37"/>
      <c r="S176" s="37"/>
      <c r="T176" s="3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36"/>
      <c r="AH176" s="37"/>
      <c r="AI176" s="3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  <c r="AX176" s="27"/>
      <c r="AY176" s="36"/>
      <c r="AZ176" s="37"/>
      <c r="BA176" s="49"/>
      <c r="BB176" s="37"/>
      <c r="BC176" s="37"/>
      <c r="BD176" s="27"/>
      <c r="BE176" s="27"/>
      <c r="BF176" s="27"/>
      <c r="BG176" s="27"/>
      <c r="BH176" s="27"/>
      <c r="BI176" s="27"/>
      <c r="BJ176" s="27"/>
      <c r="BK176" s="27"/>
      <c r="BL176" s="18"/>
      <c r="BM176" s="27"/>
      <c r="BN176" s="27"/>
      <c r="BO176" s="28"/>
      <c r="BP176" s="17"/>
      <c r="BQ176" s="18"/>
      <c r="BR176" s="19"/>
    </row>
    <row r="177" spans="1:70" s="16" customFormat="1" ht="201.75" customHeight="1">
      <c r="A177" s="11"/>
      <c r="B177" s="12"/>
      <c r="C177" s="13"/>
      <c r="D177" s="13"/>
      <c r="E177" s="14"/>
      <c r="F177" s="12"/>
      <c r="G177" s="12"/>
      <c r="H177" s="12"/>
      <c r="I177" s="12"/>
      <c r="J177" s="12"/>
      <c r="K177" s="36"/>
      <c r="L177" s="36"/>
      <c r="M177" s="36"/>
      <c r="N177" s="37"/>
      <c r="O177" s="36"/>
      <c r="P177" s="26"/>
      <c r="Q177" s="26"/>
      <c r="R177" s="26"/>
      <c r="S177" s="26"/>
      <c r="T177" s="26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51"/>
      <c r="BB177" s="27"/>
      <c r="BC177" s="27"/>
      <c r="BD177" s="27"/>
      <c r="BE177" s="27"/>
      <c r="BF177" s="27"/>
      <c r="BG177" s="27"/>
      <c r="BH177" s="27"/>
      <c r="BI177" s="27"/>
      <c r="BJ177" s="27"/>
      <c r="BK177" s="27"/>
      <c r="BL177" s="18"/>
      <c r="BM177" s="27"/>
      <c r="BN177" s="27"/>
      <c r="BO177" s="28"/>
      <c r="BP177" s="17"/>
      <c r="BQ177" s="18"/>
      <c r="BR177" s="19"/>
    </row>
    <row r="178" spans="1:70" s="16" customFormat="1" ht="201.75" customHeight="1">
      <c r="A178" s="11"/>
      <c r="B178" s="12"/>
      <c r="C178" s="13"/>
      <c r="D178" s="13"/>
      <c r="E178" s="14"/>
      <c r="F178" s="12"/>
      <c r="G178" s="12"/>
      <c r="H178" s="12"/>
      <c r="I178" s="12"/>
      <c r="J178" s="12"/>
      <c r="K178" s="36"/>
      <c r="L178" s="36"/>
      <c r="M178" s="36"/>
      <c r="N178" s="37"/>
      <c r="O178" s="36"/>
      <c r="P178" s="36"/>
      <c r="Q178" s="36"/>
      <c r="R178" s="36"/>
      <c r="S178" s="36"/>
      <c r="T178" s="3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51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18"/>
      <c r="BM178" s="27"/>
      <c r="BN178" s="27"/>
      <c r="BO178" s="28"/>
      <c r="BP178" s="17"/>
      <c r="BQ178" s="18"/>
      <c r="BR178" s="19"/>
    </row>
    <row r="179" spans="1:70" s="16" customFormat="1" ht="201.75" customHeight="1">
      <c r="A179" s="11"/>
      <c r="B179" s="12"/>
      <c r="C179" s="13"/>
      <c r="D179" s="13"/>
      <c r="E179" s="14"/>
      <c r="F179" s="12"/>
      <c r="G179" s="12"/>
      <c r="H179" s="12"/>
      <c r="I179" s="12"/>
      <c r="J179" s="12"/>
      <c r="K179" s="36"/>
      <c r="L179" s="36"/>
      <c r="M179" s="49"/>
      <c r="N179" s="26"/>
      <c r="O179" s="25"/>
      <c r="P179" s="26"/>
      <c r="Q179" s="26"/>
      <c r="R179" s="26"/>
      <c r="S179" s="26"/>
      <c r="T179" s="26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51"/>
      <c r="BB179" s="27"/>
      <c r="BC179" s="27"/>
      <c r="BD179" s="27"/>
      <c r="BE179" s="27"/>
      <c r="BF179" s="27"/>
      <c r="BG179" s="27"/>
      <c r="BH179" s="27"/>
      <c r="BI179" s="27"/>
      <c r="BJ179" s="27"/>
      <c r="BK179" s="27"/>
      <c r="BL179" s="18"/>
      <c r="BM179" s="27"/>
      <c r="BN179" s="27"/>
      <c r="BO179" s="28"/>
      <c r="BP179" s="17"/>
      <c r="BQ179" s="18"/>
      <c r="BR179" s="19"/>
    </row>
    <row r="180" spans="1:70" s="16" customFormat="1" ht="259.5" customHeight="1">
      <c r="A180" s="11"/>
      <c r="B180" s="12"/>
      <c r="C180" s="13"/>
      <c r="D180" s="13"/>
      <c r="E180" s="14"/>
      <c r="F180" s="12"/>
      <c r="G180" s="12"/>
      <c r="H180" s="12"/>
      <c r="I180" s="12"/>
      <c r="J180" s="12"/>
      <c r="K180" s="36"/>
      <c r="L180" s="36"/>
      <c r="M180" s="36"/>
      <c r="N180" s="43"/>
      <c r="O180" s="43"/>
      <c r="P180" s="43"/>
      <c r="Q180" s="43"/>
      <c r="R180" s="43"/>
      <c r="S180" s="43"/>
      <c r="T180" s="43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49"/>
      <c r="BB180" s="43"/>
      <c r="BC180" s="43"/>
      <c r="BD180" s="27"/>
      <c r="BE180" s="27"/>
      <c r="BF180" s="27"/>
      <c r="BG180" s="36"/>
      <c r="BH180" s="42"/>
      <c r="BI180" s="43"/>
      <c r="BJ180" s="27"/>
      <c r="BK180" s="38"/>
      <c r="BL180" s="18"/>
      <c r="BM180" s="27"/>
      <c r="BN180" s="27"/>
      <c r="BO180" s="28"/>
      <c r="BP180" s="17"/>
      <c r="BQ180" s="18"/>
      <c r="BR180" s="19"/>
    </row>
    <row r="181" spans="1:70" s="16" customFormat="1" ht="244.5" customHeight="1">
      <c r="A181" s="11"/>
      <c r="B181" s="12"/>
      <c r="C181" s="13"/>
      <c r="D181" s="13"/>
      <c r="E181" s="14"/>
      <c r="F181" s="12"/>
      <c r="G181" s="12"/>
      <c r="H181" s="12"/>
      <c r="I181" s="12"/>
      <c r="J181" s="12"/>
      <c r="K181" s="36"/>
      <c r="L181" s="36"/>
      <c r="M181" s="36"/>
      <c r="N181" s="36"/>
      <c r="O181" s="36"/>
      <c r="P181" s="43"/>
      <c r="Q181" s="43"/>
      <c r="R181" s="43"/>
      <c r="S181" s="43"/>
      <c r="T181" s="43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49"/>
      <c r="BB181" s="46"/>
      <c r="BC181" s="43"/>
      <c r="BD181" s="27"/>
      <c r="BE181" s="27"/>
      <c r="BF181" s="27"/>
      <c r="BG181" s="36"/>
      <c r="BH181" s="42"/>
      <c r="BI181" s="43"/>
      <c r="BJ181" s="27"/>
      <c r="BK181" s="38"/>
      <c r="BL181" s="18"/>
      <c r="BM181" s="27"/>
      <c r="BN181" s="27"/>
      <c r="BO181" s="28"/>
      <c r="BP181" s="17"/>
      <c r="BQ181" s="18"/>
      <c r="BR181" s="19"/>
    </row>
    <row r="182" spans="1:70" s="16" customFormat="1" ht="219.75" customHeight="1">
      <c r="A182" s="11"/>
      <c r="B182" s="12"/>
      <c r="C182" s="13"/>
      <c r="D182" s="13"/>
      <c r="E182" s="14"/>
      <c r="F182" s="12"/>
      <c r="G182" s="12"/>
      <c r="H182" s="12"/>
      <c r="I182" s="12"/>
      <c r="J182" s="12"/>
      <c r="K182" s="36"/>
      <c r="L182" s="36"/>
      <c r="M182" s="36"/>
      <c r="N182" s="42"/>
      <c r="O182" s="42"/>
      <c r="P182" s="42"/>
      <c r="Q182" s="42"/>
      <c r="R182" s="42"/>
      <c r="S182" s="42"/>
      <c r="T182" s="42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40"/>
      <c r="BB182" s="41"/>
      <c r="BC182" s="39"/>
      <c r="BD182" s="27"/>
      <c r="BE182" s="27"/>
      <c r="BF182" s="27"/>
      <c r="BG182" s="27"/>
      <c r="BH182" s="27"/>
      <c r="BI182" s="27"/>
      <c r="BJ182" s="27"/>
      <c r="BK182" s="38"/>
      <c r="BL182" s="18"/>
      <c r="BM182" s="27"/>
      <c r="BN182" s="27"/>
      <c r="BO182" s="28"/>
      <c r="BP182" s="17"/>
      <c r="BQ182" s="18"/>
      <c r="BR182" s="19"/>
    </row>
    <row r="183" spans="1:70" s="16" customFormat="1" ht="219.75" customHeight="1">
      <c r="A183" s="11"/>
      <c r="B183" s="12"/>
      <c r="C183" s="13"/>
      <c r="D183" s="13"/>
      <c r="E183" s="14"/>
      <c r="F183" s="12"/>
      <c r="G183" s="12"/>
      <c r="H183" s="12"/>
      <c r="I183" s="12"/>
      <c r="J183" s="12"/>
      <c r="K183" s="36"/>
      <c r="L183" s="36"/>
      <c r="M183" s="36"/>
      <c r="N183" s="43"/>
      <c r="O183" s="43"/>
      <c r="P183" s="43"/>
      <c r="Q183" s="43"/>
      <c r="R183" s="43"/>
      <c r="S183" s="43"/>
      <c r="T183" s="43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49"/>
      <c r="BB183" s="43"/>
      <c r="BC183" s="43"/>
      <c r="BD183" s="27"/>
      <c r="BE183" s="27"/>
      <c r="BF183" s="27"/>
      <c r="BG183" s="27"/>
      <c r="BH183" s="27"/>
      <c r="BI183" s="27"/>
      <c r="BJ183" s="27"/>
      <c r="BK183" s="38"/>
      <c r="BL183" s="18"/>
      <c r="BM183" s="27"/>
      <c r="BN183" s="27"/>
      <c r="BO183" s="28"/>
      <c r="BP183" s="17"/>
      <c r="BQ183" s="18"/>
      <c r="BR183" s="19"/>
    </row>
    <row r="184" spans="1:70" s="16" customFormat="1" ht="219.75" customHeight="1">
      <c r="A184" s="11"/>
      <c r="B184" s="12"/>
      <c r="C184" s="13"/>
      <c r="D184" s="13"/>
      <c r="E184" s="14"/>
      <c r="F184" s="12"/>
      <c r="G184" s="12"/>
      <c r="H184" s="12"/>
      <c r="I184" s="12"/>
      <c r="J184" s="12"/>
      <c r="K184" s="36"/>
      <c r="L184" s="36"/>
      <c r="M184" s="36"/>
      <c r="N184" s="43"/>
      <c r="O184" s="43"/>
      <c r="P184" s="43"/>
      <c r="Q184" s="43"/>
      <c r="R184" s="43"/>
      <c r="S184" s="43"/>
      <c r="T184" s="43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40"/>
      <c r="BB184" s="41"/>
      <c r="BC184" s="39"/>
      <c r="BD184" s="27"/>
      <c r="BE184" s="27"/>
      <c r="BF184" s="27"/>
      <c r="BG184" s="27"/>
      <c r="BH184" s="27"/>
      <c r="BI184" s="27"/>
      <c r="BJ184" s="27"/>
      <c r="BK184" s="38"/>
      <c r="BL184" s="18"/>
      <c r="BM184" s="27"/>
      <c r="BN184" s="27"/>
      <c r="BO184" s="28"/>
      <c r="BP184" s="17"/>
      <c r="BQ184" s="18"/>
      <c r="BR184" s="19"/>
    </row>
    <row r="185" spans="1:70" s="16" customFormat="1" ht="409.6" customHeight="1">
      <c r="A185" s="11"/>
      <c r="B185" s="12"/>
      <c r="C185" s="13"/>
      <c r="D185" s="13"/>
      <c r="E185" s="14"/>
      <c r="F185" s="12"/>
      <c r="G185" s="12"/>
      <c r="H185" s="12"/>
      <c r="I185" s="12"/>
      <c r="J185" s="12"/>
      <c r="K185" s="36"/>
      <c r="L185" s="36"/>
      <c r="M185" s="36"/>
      <c r="N185" s="43"/>
      <c r="O185" s="43"/>
      <c r="P185" s="43"/>
      <c r="Q185" s="43"/>
      <c r="R185" s="43"/>
      <c r="S185" s="43"/>
      <c r="T185" s="43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49"/>
      <c r="BB185" s="43"/>
      <c r="BC185" s="36"/>
      <c r="BD185" s="27"/>
      <c r="BE185" s="27"/>
      <c r="BF185" s="27"/>
      <c r="BG185" s="27"/>
      <c r="BH185" s="27"/>
      <c r="BI185" s="27"/>
      <c r="BJ185" s="27"/>
      <c r="BK185" s="38"/>
      <c r="BL185" s="18"/>
      <c r="BM185" s="27"/>
      <c r="BN185" s="27"/>
      <c r="BO185" s="28"/>
      <c r="BP185" s="17"/>
      <c r="BQ185" s="18"/>
      <c r="BR185" s="19"/>
    </row>
    <row r="186" spans="1:70" s="16" customFormat="1" ht="409.5" customHeight="1">
      <c r="A186" s="11"/>
      <c r="B186" s="12"/>
      <c r="C186" s="13"/>
      <c r="D186" s="13"/>
      <c r="E186" s="14"/>
      <c r="F186" s="12"/>
      <c r="G186" s="12"/>
      <c r="H186" s="12"/>
      <c r="I186" s="12"/>
      <c r="J186" s="12"/>
      <c r="K186" s="36"/>
      <c r="L186" s="36"/>
      <c r="M186" s="36"/>
      <c r="N186" s="43"/>
      <c r="O186" s="43"/>
      <c r="P186" s="43"/>
      <c r="Q186" s="43"/>
      <c r="R186" s="43"/>
      <c r="S186" s="43"/>
      <c r="T186" s="43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6"/>
      <c r="AF186" s="43"/>
      <c r="AG186" s="43"/>
      <c r="AH186" s="27"/>
      <c r="AI186" s="49"/>
      <c r="AJ186" s="43"/>
      <c r="AK186" s="43"/>
      <c r="AL186" s="27"/>
      <c r="AM186" s="27"/>
      <c r="AN186" s="27"/>
      <c r="AO186" s="27"/>
      <c r="AP186" s="27"/>
      <c r="AQ186" s="49"/>
      <c r="AR186" s="43"/>
      <c r="AS186" s="49"/>
      <c r="AT186" s="43"/>
      <c r="AU186" s="27"/>
      <c r="AV186" s="27"/>
      <c r="AW186" s="27"/>
      <c r="AX186" s="27"/>
      <c r="AY186" s="27"/>
      <c r="AZ186" s="27"/>
      <c r="BA186" s="49"/>
      <c r="BB186" s="43"/>
      <c r="BC186" s="43"/>
      <c r="BD186" s="27"/>
      <c r="BE186" s="27"/>
      <c r="BF186" s="27"/>
      <c r="BG186" s="27"/>
      <c r="BH186" s="27"/>
      <c r="BI186" s="27"/>
      <c r="BJ186" s="27"/>
      <c r="BK186" s="38"/>
      <c r="BL186" s="18"/>
      <c r="BM186" s="27"/>
      <c r="BN186" s="27"/>
      <c r="BO186" s="28"/>
      <c r="BP186" s="17"/>
      <c r="BQ186" s="18"/>
      <c r="BR186" s="19"/>
    </row>
    <row r="187" spans="1:70" s="16" customFormat="1" ht="137.25" customHeight="1">
      <c r="A187" s="11"/>
      <c r="B187" s="12"/>
      <c r="C187" s="13"/>
      <c r="D187" s="13"/>
      <c r="E187" s="14"/>
      <c r="F187" s="12"/>
      <c r="G187" s="12"/>
      <c r="H187" s="12"/>
      <c r="I187" s="12"/>
      <c r="J187" s="12"/>
      <c r="K187" s="36"/>
      <c r="L187" s="36"/>
      <c r="M187" s="36"/>
      <c r="N187" s="43"/>
      <c r="O187" s="43"/>
      <c r="P187" s="43"/>
      <c r="Q187" s="43"/>
      <c r="R187" s="43"/>
      <c r="S187" s="43"/>
      <c r="T187" s="43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40"/>
      <c r="BB187" s="41"/>
      <c r="BC187" s="39"/>
      <c r="BD187" s="27"/>
      <c r="BE187" s="27"/>
      <c r="BF187" s="27"/>
      <c r="BG187" s="27"/>
      <c r="BH187" s="27"/>
      <c r="BI187" s="27"/>
      <c r="BJ187" s="27"/>
      <c r="BK187" s="38"/>
      <c r="BL187" s="18"/>
      <c r="BM187" s="27"/>
      <c r="BN187" s="27"/>
      <c r="BO187" s="28"/>
      <c r="BP187" s="17"/>
      <c r="BQ187" s="18"/>
      <c r="BR187" s="19"/>
    </row>
    <row r="188" spans="1:70" s="16" customFormat="1" ht="137.25" customHeight="1">
      <c r="A188" s="11"/>
      <c r="B188" s="12"/>
      <c r="C188" s="13"/>
      <c r="D188" s="13"/>
      <c r="E188" s="14"/>
      <c r="F188" s="12"/>
      <c r="G188" s="12"/>
      <c r="H188" s="12"/>
      <c r="I188" s="12"/>
      <c r="J188" s="12"/>
      <c r="K188" s="36"/>
      <c r="L188" s="36"/>
      <c r="M188" s="36"/>
      <c r="N188" s="43"/>
      <c r="O188" s="43"/>
      <c r="P188" s="43"/>
      <c r="Q188" s="43"/>
      <c r="R188" s="43"/>
      <c r="S188" s="43"/>
      <c r="T188" s="43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40"/>
      <c r="BB188" s="41"/>
      <c r="BC188" s="39"/>
      <c r="BD188" s="27"/>
      <c r="BE188" s="27"/>
      <c r="BF188" s="27"/>
      <c r="BG188" s="27"/>
      <c r="BH188" s="27"/>
      <c r="BI188" s="27"/>
      <c r="BJ188" s="27"/>
      <c r="BK188" s="38"/>
      <c r="BL188" s="18"/>
      <c r="BM188" s="27"/>
      <c r="BN188" s="27"/>
      <c r="BO188" s="28"/>
      <c r="BP188" s="17"/>
      <c r="BQ188" s="18"/>
      <c r="BR188" s="19"/>
    </row>
    <row r="189" spans="1:70" s="16" customFormat="1" ht="137.25" customHeight="1">
      <c r="A189" s="11"/>
      <c r="B189" s="12"/>
      <c r="C189" s="13"/>
      <c r="D189" s="13"/>
      <c r="E189" s="14"/>
      <c r="F189" s="12"/>
      <c r="G189" s="12"/>
      <c r="H189" s="12"/>
      <c r="I189" s="12"/>
      <c r="J189" s="12"/>
      <c r="K189" s="36"/>
      <c r="L189" s="36"/>
      <c r="M189" s="36"/>
      <c r="N189" s="43"/>
      <c r="O189" s="43"/>
      <c r="P189" s="43"/>
      <c r="Q189" s="43"/>
      <c r="R189" s="43"/>
      <c r="S189" s="43"/>
      <c r="T189" s="43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40"/>
      <c r="BB189" s="41"/>
      <c r="BC189" s="39"/>
      <c r="BD189" s="27"/>
      <c r="BE189" s="27"/>
      <c r="BF189" s="27"/>
      <c r="BG189" s="27"/>
      <c r="BH189" s="27"/>
      <c r="BI189" s="27"/>
      <c r="BJ189" s="27"/>
      <c r="BK189" s="38"/>
      <c r="BL189" s="18"/>
      <c r="BM189" s="27"/>
      <c r="BN189" s="27"/>
      <c r="BO189" s="28"/>
      <c r="BP189" s="17"/>
      <c r="BQ189" s="18"/>
      <c r="BR189" s="19"/>
    </row>
    <row r="190" spans="1:70" s="16" customFormat="1" ht="137.25" customHeight="1">
      <c r="A190" s="11"/>
      <c r="B190" s="12"/>
      <c r="C190" s="13"/>
      <c r="D190" s="13"/>
      <c r="E190" s="14"/>
      <c r="F190" s="12"/>
      <c r="G190" s="12"/>
      <c r="H190" s="12"/>
      <c r="I190" s="12"/>
      <c r="J190" s="12"/>
      <c r="K190" s="36"/>
      <c r="L190" s="36"/>
      <c r="M190" s="36"/>
      <c r="N190" s="43"/>
      <c r="O190" s="43"/>
      <c r="P190" s="43"/>
      <c r="Q190" s="43"/>
      <c r="R190" s="43"/>
      <c r="S190" s="43"/>
      <c r="T190" s="43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40"/>
      <c r="BB190" s="41"/>
      <c r="BC190" s="39"/>
      <c r="BD190" s="27"/>
      <c r="BE190" s="27"/>
      <c r="BF190" s="27"/>
      <c r="BG190" s="27"/>
      <c r="BH190" s="27"/>
      <c r="BI190" s="27"/>
      <c r="BJ190" s="27"/>
      <c r="BK190" s="38"/>
      <c r="BL190" s="18"/>
      <c r="BM190" s="27"/>
      <c r="BN190" s="27"/>
      <c r="BO190" s="28"/>
      <c r="BP190" s="17"/>
      <c r="BQ190" s="18"/>
      <c r="BR190" s="19"/>
    </row>
    <row r="191" spans="1:70" s="16" customFormat="1" ht="137.25" customHeight="1">
      <c r="A191" s="11"/>
      <c r="B191" s="12"/>
      <c r="C191" s="13"/>
      <c r="D191" s="13"/>
      <c r="E191" s="14"/>
      <c r="F191" s="12"/>
      <c r="G191" s="12"/>
      <c r="H191" s="12"/>
      <c r="I191" s="12"/>
      <c r="J191" s="12"/>
      <c r="K191" s="36"/>
      <c r="L191" s="36"/>
      <c r="M191" s="36"/>
      <c r="N191" s="43"/>
      <c r="O191" s="43"/>
      <c r="P191" s="43"/>
      <c r="Q191" s="43"/>
      <c r="R191" s="43"/>
      <c r="S191" s="43"/>
      <c r="T191" s="43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40"/>
      <c r="BB191" s="41"/>
      <c r="BC191" s="39"/>
      <c r="BD191" s="27"/>
      <c r="BE191" s="27"/>
      <c r="BF191" s="27"/>
      <c r="BG191" s="27"/>
      <c r="BH191" s="27"/>
      <c r="BI191" s="27"/>
      <c r="BJ191" s="27"/>
      <c r="BK191" s="38"/>
      <c r="BL191" s="18"/>
      <c r="BM191" s="27"/>
      <c r="BN191" s="27"/>
      <c r="BO191" s="28"/>
      <c r="BP191" s="17"/>
      <c r="BQ191" s="18"/>
      <c r="BR191" s="19"/>
    </row>
    <row r="192" spans="1:70" s="16" customFormat="1" ht="291.75" customHeight="1">
      <c r="A192" s="11"/>
      <c r="B192" s="12"/>
      <c r="C192" s="13"/>
      <c r="D192" s="13"/>
      <c r="E192" s="14"/>
      <c r="F192" s="12"/>
      <c r="G192" s="12"/>
      <c r="H192" s="12"/>
      <c r="I192" s="12"/>
      <c r="J192" s="12"/>
      <c r="K192" s="36"/>
      <c r="L192" s="36"/>
      <c r="M192" s="36"/>
      <c r="N192" s="43"/>
      <c r="O192" s="43"/>
      <c r="P192" s="43"/>
      <c r="Q192" s="43"/>
      <c r="R192" s="43"/>
      <c r="S192" s="43"/>
      <c r="T192" s="43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36"/>
      <c r="AZ192" s="32"/>
      <c r="BA192" s="49"/>
      <c r="BB192" s="43"/>
      <c r="BC192" s="36"/>
      <c r="BD192" s="37"/>
      <c r="BE192" s="27"/>
      <c r="BF192" s="27"/>
      <c r="BG192" s="27"/>
      <c r="BH192" s="27"/>
      <c r="BI192" s="27"/>
      <c r="BJ192" s="27"/>
      <c r="BK192" s="27"/>
      <c r="BL192" s="18"/>
      <c r="BM192" s="27"/>
      <c r="BN192" s="27"/>
      <c r="BO192" s="28"/>
      <c r="BP192" s="17"/>
      <c r="BQ192" s="18"/>
      <c r="BR192" s="19"/>
    </row>
    <row r="193" spans="1:72" s="16" customFormat="1" ht="291.75" customHeight="1">
      <c r="A193" s="11"/>
      <c r="B193" s="12"/>
      <c r="C193" s="13"/>
      <c r="D193" s="13"/>
      <c r="E193" s="14"/>
      <c r="F193" s="12"/>
      <c r="G193" s="12"/>
      <c r="H193" s="12"/>
      <c r="I193" s="12"/>
      <c r="J193" s="12"/>
      <c r="K193" s="36"/>
      <c r="L193" s="36"/>
      <c r="M193" s="36"/>
      <c r="N193" s="43"/>
      <c r="O193" s="43"/>
      <c r="P193" s="43"/>
      <c r="Q193" s="43"/>
      <c r="R193" s="43"/>
      <c r="S193" s="43"/>
      <c r="T193" s="43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36"/>
      <c r="AZ193" s="32"/>
      <c r="BA193" s="49"/>
      <c r="BB193" s="50"/>
      <c r="BC193" s="36"/>
      <c r="BD193" s="37"/>
      <c r="BE193" s="27"/>
      <c r="BF193" s="27"/>
      <c r="BG193" s="27"/>
      <c r="BH193" s="27"/>
      <c r="BI193" s="27"/>
      <c r="BJ193" s="27"/>
      <c r="BK193" s="27"/>
      <c r="BL193" s="18"/>
      <c r="BM193" s="27"/>
      <c r="BN193" s="27"/>
      <c r="BO193" s="28"/>
      <c r="BP193" s="17"/>
      <c r="BQ193" s="18"/>
      <c r="BR193" s="19"/>
    </row>
    <row r="194" spans="1:72" s="16" customFormat="1" ht="197.25" customHeight="1">
      <c r="A194" s="11"/>
      <c r="B194" s="12"/>
      <c r="C194" s="13"/>
      <c r="D194" s="13"/>
      <c r="E194" s="14"/>
      <c r="F194" s="12"/>
      <c r="G194" s="12"/>
      <c r="H194" s="12"/>
      <c r="I194" s="12"/>
      <c r="J194" s="12"/>
      <c r="K194" s="36"/>
      <c r="L194" s="36"/>
      <c r="M194" s="36"/>
      <c r="N194" s="37"/>
      <c r="O194" s="37"/>
      <c r="P194" s="37"/>
      <c r="Q194" s="37"/>
      <c r="R194" s="37"/>
      <c r="S194" s="37"/>
      <c r="T194" s="36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49"/>
      <c r="BB194" s="36"/>
      <c r="BC194" s="36"/>
      <c r="BD194" s="27"/>
      <c r="BE194" s="27"/>
      <c r="BF194" s="27"/>
      <c r="BG194" s="27"/>
      <c r="BH194" s="27"/>
      <c r="BI194" s="27"/>
      <c r="BJ194" s="27"/>
      <c r="BK194" s="38"/>
      <c r="BL194" s="18"/>
      <c r="BM194" s="27"/>
      <c r="BN194" s="27"/>
      <c r="BO194" s="28"/>
      <c r="BP194" s="17"/>
      <c r="BQ194" s="18"/>
      <c r="BR194" s="19"/>
    </row>
    <row r="195" spans="1:72" s="16" customFormat="1" ht="197.25" customHeight="1">
      <c r="A195" s="11"/>
      <c r="B195" s="12"/>
      <c r="C195" s="13"/>
      <c r="D195" s="13"/>
      <c r="E195" s="14"/>
      <c r="F195" s="12"/>
      <c r="G195" s="12"/>
      <c r="H195" s="12"/>
      <c r="I195" s="12"/>
      <c r="J195" s="12"/>
      <c r="K195" s="36"/>
      <c r="L195" s="36"/>
      <c r="M195" s="36"/>
      <c r="N195" s="37"/>
      <c r="O195" s="37"/>
      <c r="P195" s="37"/>
      <c r="Q195" s="37"/>
      <c r="R195" s="37"/>
      <c r="S195" s="37"/>
      <c r="T195" s="36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47"/>
      <c r="BB195" s="39"/>
      <c r="BC195" s="39"/>
      <c r="BD195" s="27"/>
      <c r="BE195" s="27"/>
      <c r="BF195" s="27"/>
      <c r="BG195" s="27"/>
      <c r="BH195" s="27"/>
      <c r="BI195" s="27"/>
      <c r="BJ195" s="27"/>
      <c r="BK195" s="38"/>
      <c r="BL195" s="18"/>
      <c r="BM195" s="27"/>
      <c r="BN195" s="27"/>
      <c r="BO195" s="28"/>
      <c r="BP195" s="17"/>
      <c r="BQ195" s="18"/>
      <c r="BR195" s="19"/>
    </row>
    <row r="196" spans="1:72" s="16" customFormat="1" ht="279.75" customHeight="1">
      <c r="A196" s="11"/>
      <c r="B196" s="12"/>
      <c r="C196" s="13"/>
      <c r="D196" s="13"/>
      <c r="E196" s="14"/>
      <c r="F196" s="12"/>
      <c r="G196" s="12"/>
      <c r="H196" s="12"/>
      <c r="I196" s="12"/>
      <c r="J196" s="12"/>
      <c r="K196" s="36"/>
      <c r="L196" s="36"/>
      <c r="M196" s="36"/>
      <c r="N196" s="44"/>
      <c r="O196" s="44"/>
      <c r="P196" s="44"/>
      <c r="Q196" s="44"/>
      <c r="R196" s="44"/>
      <c r="S196" s="44"/>
      <c r="T196" s="44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49"/>
      <c r="BB196" s="42"/>
      <c r="BC196" s="42"/>
      <c r="BD196" s="27"/>
      <c r="BE196" s="27"/>
      <c r="BF196" s="27"/>
      <c r="BG196" s="27"/>
      <c r="BH196" s="27"/>
      <c r="BI196" s="27"/>
      <c r="BJ196" s="27"/>
      <c r="BK196" s="27"/>
      <c r="BL196" s="18"/>
      <c r="BM196" s="27"/>
      <c r="BN196" s="27"/>
      <c r="BO196" s="28"/>
      <c r="BP196" s="17"/>
      <c r="BQ196" s="18"/>
      <c r="BR196" s="19"/>
    </row>
    <row r="197" spans="1:72" s="16" customFormat="1" ht="171.75" customHeight="1">
      <c r="A197" s="11"/>
      <c r="B197" s="12"/>
      <c r="C197" s="13"/>
      <c r="D197" s="13"/>
      <c r="E197" s="14"/>
      <c r="F197" s="12"/>
      <c r="G197" s="12"/>
      <c r="H197" s="12"/>
      <c r="I197" s="12"/>
      <c r="J197" s="12"/>
      <c r="K197" s="36"/>
      <c r="L197" s="36"/>
      <c r="M197" s="36"/>
      <c r="N197" s="37"/>
      <c r="O197" s="37"/>
      <c r="P197" s="37"/>
      <c r="Q197" s="37"/>
      <c r="R197" s="37"/>
      <c r="S197" s="37"/>
      <c r="T197" s="3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49"/>
      <c r="BB197" s="37"/>
      <c r="BC197" s="37"/>
      <c r="BD197" s="27"/>
      <c r="BE197" s="27"/>
      <c r="BF197" s="27"/>
      <c r="BG197" s="27"/>
      <c r="BH197" s="27"/>
      <c r="BI197" s="27"/>
      <c r="BJ197" s="27"/>
      <c r="BK197" s="27"/>
      <c r="BL197" s="18"/>
      <c r="BM197" s="27"/>
      <c r="BN197" s="27"/>
      <c r="BO197" s="28"/>
      <c r="BP197" s="17"/>
      <c r="BQ197" s="18"/>
      <c r="BR197" s="19"/>
    </row>
    <row r="198" spans="1:72" s="16" customFormat="1" ht="129.75" customHeight="1">
      <c r="A198" s="11"/>
      <c r="B198" s="12"/>
      <c r="C198" s="13"/>
      <c r="D198" s="13"/>
      <c r="E198" s="14"/>
      <c r="F198" s="12"/>
      <c r="G198" s="12"/>
      <c r="H198" s="12"/>
      <c r="I198" s="12"/>
      <c r="J198" s="12"/>
      <c r="K198" s="36"/>
      <c r="L198" s="36"/>
      <c r="M198" s="36"/>
      <c r="N198" s="37"/>
      <c r="O198" s="37"/>
      <c r="P198" s="37"/>
      <c r="Q198" s="37"/>
      <c r="R198" s="37"/>
      <c r="S198" s="37"/>
      <c r="T198" s="3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45"/>
      <c r="BB198" s="43"/>
      <c r="BC198" s="43"/>
      <c r="BD198" s="27"/>
      <c r="BE198" s="27"/>
      <c r="BF198" s="27"/>
      <c r="BG198" s="27"/>
      <c r="BH198" s="27"/>
      <c r="BI198" s="27"/>
      <c r="BJ198" s="27"/>
      <c r="BK198" s="38"/>
      <c r="BL198" s="18"/>
      <c r="BM198" s="27"/>
      <c r="BN198" s="27"/>
      <c r="BO198" s="28"/>
      <c r="BP198" s="17"/>
      <c r="BQ198" s="18"/>
      <c r="BR198" s="19"/>
    </row>
    <row r="199" spans="1:72" s="16" customFormat="1" ht="187.5" customHeight="1">
      <c r="A199" s="11"/>
      <c r="B199" s="12"/>
      <c r="C199" s="13"/>
      <c r="D199" s="13"/>
      <c r="E199" s="14"/>
      <c r="F199" s="12"/>
      <c r="G199" s="12"/>
      <c r="H199" s="12"/>
      <c r="I199" s="12"/>
      <c r="J199" s="12"/>
      <c r="K199" s="36"/>
      <c r="L199" s="36"/>
      <c r="M199" s="43"/>
      <c r="N199" s="43"/>
      <c r="O199" s="43"/>
      <c r="P199" s="43"/>
      <c r="Q199" s="43"/>
      <c r="R199" s="43"/>
      <c r="S199" s="43"/>
      <c r="T199" s="43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49"/>
      <c r="BB199" s="37"/>
      <c r="BC199" s="37"/>
      <c r="BD199" s="27"/>
      <c r="BE199" s="27"/>
      <c r="BF199" s="27"/>
      <c r="BG199" s="27"/>
      <c r="BH199" s="27"/>
      <c r="BI199" s="27"/>
      <c r="BJ199" s="28"/>
      <c r="BK199" s="28"/>
      <c r="BL199" s="18"/>
      <c r="BM199" s="15"/>
      <c r="BN199" s="15"/>
      <c r="BO199" s="15"/>
      <c r="BP199" s="15"/>
      <c r="BQ199" s="17"/>
      <c r="BR199" s="18"/>
      <c r="BS199" s="19"/>
      <c r="BT199" s="24"/>
    </row>
    <row r="200" spans="1:72" s="16" customFormat="1" ht="187.5" customHeight="1">
      <c r="A200" s="11"/>
      <c r="B200" s="12"/>
      <c r="C200" s="13"/>
      <c r="D200" s="13"/>
      <c r="E200" s="14"/>
      <c r="F200" s="12"/>
      <c r="G200" s="12"/>
      <c r="H200" s="12"/>
      <c r="I200" s="12"/>
      <c r="J200" s="12"/>
      <c r="K200" s="36"/>
      <c r="L200" s="36"/>
      <c r="M200" s="49"/>
      <c r="N200" s="26"/>
      <c r="O200" s="25"/>
      <c r="P200" s="26"/>
      <c r="Q200" s="26"/>
      <c r="R200" s="26"/>
      <c r="S200" s="26"/>
      <c r="T200" s="26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8"/>
      <c r="BK200" s="28"/>
      <c r="BL200" s="18"/>
      <c r="BM200" s="19"/>
      <c r="BN200" s="15"/>
      <c r="BO200" s="15"/>
      <c r="BP200" s="15"/>
      <c r="BQ200" s="17"/>
      <c r="BR200" s="18"/>
      <c r="BS200" s="19"/>
      <c r="BT200" s="24"/>
    </row>
    <row r="201" spans="1:72" s="16" customFormat="1" ht="409.6" customHeight="1">
      <c r="A201" s="11"/>
      <c r="B201" s="12"/>
      <c r="C201" s="13"/>
      <c r="D201" s="13"/>
      <c r="E201" s="14"/>
      <c r="F201" s="12"/>
      <c r="G201" s="12"/>
      <c r="H201" s="12"/>
      <c r="I201" s="12"/>
      <c r="J201" s="12"/>
      <c r="K201" s="36"/>
      <c r="L201" s="36"/>
      <c r="M201" s="36"/>
      <c r="N201" s="37"/>
      <c r="O201" s="37"/>
      <c r="P201" s="37"/>
      <c r="Q201" s="37"/>
      <c r="R201" s="37"/>
      <c r="S201" s="37"/>
      <c r="T201" s="3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8"/>
      <c r="AS201" s="27"/>
      <c r="AT201" s="28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8"/>
      <c r="BK201" s="28"/>
      <c r="BL201" s="18"/>
      <c r="BM201" s="19"/>
      <c r="BN201" s="15"/>
      <c r="BO201" s="15"/>
      <c r="BP201" s="15"/>
      <c r="BQ201" s="17"/>
      <c r="BR201" s="18"/>
      <c r="BS201" s="19"/>
      <c r="BT201" s="24"/>
    </row>
    <row r="202" spans="1:72" s="16" customFormat="1" ht="409.5" customHeight="1">
      <c r="A202" s="11"/>
      <c r="B202" s="12"/>
      <c r="C202" s="13"/>
      <c r="D202" s="13"/>
      <c r="E202" s="14"/>
      <c r="F202" s="12"/>
      <c r="G202" s="12"/>
      <c r="H202" s="12"/>
      <c r="I202" s="12"/>
      <c r="J202" s="12"/>
      <c r="K202" s="36"/>
      <c r="L202" s="36"/>
      <c r="M202" s="36"/>
      <c r="N202" s="37"/>
      <c r="O202" s="37"/>
      <c r="P202" s="37"/>
      <c r="Q202" s="37"/>
      <c r="R202" s="37"/>
      <c r="S202" s="37"/>
      <c r="T202" s="3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49"/>
      <c r="BB202" s="37"/>
      <c r="BC202" s="37"/>
      <c r="BD202" s="27"/>
      <c r="BE202" s="27"/>
      <c r="BF202" s="27"/>
      <c r="BG202" s="27"/>
      <c r="BH202" s="27"/>
      <c r="BI202" s="27"/>
      <c r="BJ202" s="28"/>
      <c r="BK202" s="28"/>
      <c r="BL202" s="18"/>
      <c r="BM202" s="19"/>
      <c r="BN202" s="15"/>
      <c r="BO202" s="15"/>
      <c r="BP202" s="15"/>
      <c r="BQ202" s="17"/>
      <c r="BR202" s="18"/>
      <c r="BS202" s="19"/>
      <c r="BT202" s="24"/>
    </row>
    <row r="203" spans="1:72" s="16" customFormat="1" ht="194.25" customHeight="1">
      <c r="A203" s="11"/>
      <c r="B203" s="12"/>
      <c r="C203" s="13"/>
      <c r="D203" s="13"/>
      <c r="E203" s="14"/>
      <c r="F203" s="12"/>
      <c r="G203" s="12"/>
      <c r="H203" s="12"/>
      <c r="I203" s="12"/>
      <c r="J203" s="12"/>
      <c r="K203" s="36"/>
      <c r="L203" s="36"/>
      <c r="M203" s="49"/>
      <c r="N203" s="26"/>
      <c r="O203" s="25"/>
      <c r="P203" s="26"/>
      <c r="Q203" s="26"/>
      <c r="R203" s="26"/>
      <c r="S203" s="26"/>
      <c r="T203" s="26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8"/>
      <c r="BK203" s="28"/>
      <c r="BL203" s="18"/>
      <c r="BM203" s="19"/>
      <c r="BN203" s="30"/>
      <c r="BO203" s="30"/>
      <c r="BP203" s="30"/>
      <c r="BQ203" s="34"/>
      <c r="BR203" s="20"/>
      <c r="BS203" s="30"/>
      <c r="BT203" s="24"/>
    </row>
    <row r="204" spans="1:72" s="16" customFormat="1" ht="219.75" customHeight="1">
      <c r="A204" s="11"/>
      <c r="B204" s="12"/>
      <c r="C204" s="13"/>
      <c r="D204" s="13"/>
      <c r="E204" s="14"/>
      <c r="F204" s="12"/>
      <c r="G204" s="12"/>
      <c r="H204" s="12"/>
      <c r="I204" s="12"/>
      <c r="J204" s="12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15"/>
      <c r="BC204" s="15"/>
      <c r="BD204" s="15"/>
      <c r="BE204" s="15"/>
      <c r="BF204" s="15"/>
      <c r="BG204" s="15"/>
      <c r="BH204" s="15"/>
      <c r="BI204" s="15"/>
      <c r="BJ204" s="15"/>
      <c r="BK204" s="17"/>
      <c r="BL204" s="18"/>
      <c r="BM204" s="19"/>
      <c r="BN204" s="30"/>
      <c r="BO204" s="30"/>
      <c r="BP204" s="30"/>
      <c r="BQ204" s="34"/>
      <c r="BR204" s="20"/>
      <c r="BS204" s="30"/>
      <c r="BT204" s="24"/>
    </row>
    <row r="205" spans="1:72" s="16" customFormat="1" ht="198.75" customHeight="1">
      <c r="A205" s="11"/>
      <c r="B205" s="12"/>
      <c r="C205" s="13"/>
      <c r="D205" s="13"/>
      <c r="E205" s="14"/>
      <c r="F205" s="12"/>
      <c r="G205" s="12"/>
      <c r="H205" s="12"/>
      <c r="I205" s="12"/>
      <c r="J205" s="12"/>
      <c r="K205" s="25"/>
      <c r="L205" s="6"/>
      <c r="M205" s="27"/>
      <c r="N205" s="35"/>
      <c r="O205" s="35"/>
      <c r="P205" s="35"/>
      <c r="Q205" s="35"/>
      <c r="R205" s="35"/>
      <c r="S205" s="35"/>
      <c r="T205" s="35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8"/>
      <c r="BK205" s="23"/>
      <c r="BL205" s="18"/>
      <c r="BM205" s="19"/>
      <c r="BN205" s="15"/>
      <c r="BO205" s="15"/>
      <c r="BP205" s="15"/>
      <c r="BQ205" s="17"/>
      <c r="BR205" s="18"/>
      <c r="BS205" s="19"/>
      <c r="BT205" s="24"/>
    </row>
    <row r="206" spans="1:72" s="16" customFormat="1" ht="198.75" customHeight="1">
      <c r="A206" s="11"/>
      <c r="B206" s="12"/>
      <c r="C206" s="13"/>
      <c r="D206" s="13"/>
      <c r="E206" s="14"/>
      <c r="F206" s="12"/>
      <c r="G206" s="12"/>
      <c r="H206" s="12"/>
      <c r="I206" s="12"/>
      <c r="J206" s="12"/>
      <c r="K206" s="25"/>
      <c r="L206" s="6"/>
      <c r="M206" s="27"/>
      <c r="N206" s="28"/>
      <c r="O206" s="28"/>
      <c r="P206" s="28"/>
      <c r="Q206" s="28"/>
      <c r="R206" s="28"/>
      <c r="S206" s="28"/>
      <c r="T206" s="28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8"/>
      <c r="BK206" s="23"/>
      <c r="BL206" s="18"/>
      <c r="BM206" s="19"/>
      <c r="BN206" s="15"/>
      <c r="BO206" s="15"/>
      <c r="BP206" s="15"/>
      <c r="BQ206" s="17"/>
      <c r="BR206" s="18"/>
      <c r="BS206" s="19"/>
      <c r="BT206" s="24"/>
    </row>
    <row r="207" spans="1:72" s="16" customFormat="1" ht="198.75" customHeight="1">
      <c r="A207" s="11"/>
      <c r="B207" s="12"/>
      <c r="C207" s="13"/>
      <c r="D207" s="13"/>
      <c r="E207" s="14"/>
      <c r="F207" s="12"/>
      <c r="G207" s="12"/>
      <c r="H207" s="12"/>
      <c r="I207" s="12"/>
      <c r="J207" s="12"/>
      <c r="K207" s="25"/>
      <c r="L207" s="6"/>
      <c r="M207" s="27"/>
      <c r="N207" s="26"/>
      <c r="O207" s="25"/>
      <c r="P207" s="26"/>
      <c r="Q207" s="26"/>
      <c r="R207" s="26"/>
      <c r="S207" s="26"/>
      <c r="T207" s="26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8"/>
      <c r="BK207" s="23"/>
      <c r="BL207" s="18"/>
      <c r="BM207" s="19"/>
      <c r="BN207" s="15"/>
      <c r="BO207" s="15"/>
      <c r="BP207" s="15"/>
      <c r="BQ207" s="17"/>
      <c r="BR207" s="18"/>
      <c r="BS207" s="19"/>
      <c r="BT207" s="24"/>
    </row>
    <row r="208" spans="1:72" s="16" customFormat="1" ht="146.25" customHeight="1">
      <c r="A208" s="11"/>
      <c r="B208" s="12"/>
      <c r="C208" s="13"/>
      <c r="D208" s="13"/>
      <c r="E208" s="14"/>
      <c r="F208" s="12"/>
      <c r="G208" s="12"/>
      <c r="H208" s="12"/>
      <c r="I208" s="12"/>
      <c r="J208" s="12"/>
      <c r="K208" s="25"/>
      <c r="L208" s="6"/>
      <c r="M208" s="27"/>
      <c r="N208" s="26"/>
      <c r="O208" s="25"/>
      <c r="P208" s="26"/>
      <c r="Q208" s="26"/>
      <c r="R208" s="26"/>
      <c r="S208" s="26"/>
      <c r="T208" s="26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8"/>
      <c r="BK208" s="23"/>
      <c r="BL208" s="18"/>
      <c r="BM208" s="19"/>
      <c r="BN208" s="15"/>
      <c r="BO208" s="15"/>
      <c r="BP208" s="15"/>
      <c r="BQ208" s="17"/>
      <c r="BR208" s="18"/>
      <c r="BS208" s="19"/>
      <c r="BT208" s="24"/>
    </row>
    <row r="209" spans="1:72" s="16" customFormat="1" ht="227.25" customHeight="1">
      <c r="A209" s="11"/>
      <c r="B209" s="12"/>
      <c r="C209" s="13"/>
      <c r="D209" s="13"/>
      <c r="E209" s="14"/>
      <c r="F209" s="12"/>
      <c r="G209" s="12"/>
      <c r="H209" s="12"/>
      <c r="I209" s="12"/>
      <c r="J209" s="12"/>
      <c r="K209" s="25"/>
      <c r="L209" s="6"/>
      <c r="M209" s="27"/>
      <c r="N209" s="26"/>
      <c r="O209" s="25"/>
      <c r="P209" s="26"/>
      <c r="Q209" s="26"/>
      <c r="R209" s="26"/>
      <c r="S209" s="26"/>
      <c r="T209" s="26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8"/>
      <c r="BK209" s="23"/>
      <c r="BL209" s="18"/>
      <c r="BM209" s="19"/>
      <c r="BN209" s="15"/>
      <c r="BO209" s="15"/>
      <c r="BP209" s="15"/>
      <c r="BQ209" s="17"/>
      <c r="BR209" s="18"/>
      <c r="BS209" s="19"/>
      <c r="BT209" s="24"/>
    </row>
    <row r="210" spans="1:72" s="16" customFormat="1" ht="154.5" customHeight="1">
      <c r="A210" s="11"/>
      <c r="B210" s="12"/>
      <c r="C210" s="13"/>
      <c r="D210" s="13"/>
      <c r="E210" s="14"/>
      <c r="F210" s="12"/>
      <c r="G210" s="12"/>
      <c r="H210" s="12"/>
      <c r="I210" s="12"/>
      <c r="J210" s="12"/>
      <c r="K210" s="25"/>
      <c r="L210" s="6"/>
      <c r="M210" s="27"/>
      <c r="N210" s="26"/>
      <c r="O210" s="26"/>
      <c r="P210" s="26"/>
      <c r="Q210" s="26"/>
      <c r="R210" s="26"/>
      <c r="S210" s="26"/>
      <c r="T210" s="26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8"/>
      <c r="BK210" s="23"/>
      <c r="BL210" s="18"/>
      <c r="BM210" s="19"/>
      <c r="BN210" s="15"/>
      <c r="BO210" s="15"/>
      <c r="BP210" s="15"/>
      <c r="BQ210" s="17"/>
      <c r="BR210" s="18"/>
      <c r="BS210" s="19"/>
      <c r="BT210" s="24"/>
    </row>
    <row r="211" spans="1:72" s="16" customFormat="1" ht="154.5" customHeight="1">
      <c r="A211" s="11"/>
      <c r="B211" s="12"/>
      <c r="C211" s="13"/>
      <c r="D211" s="13"/>
      <c r="E211" s="14"/>
      <c r="F211" s="12"/>
      <c r="G211" s="12"/>
      <c r="H211" s="12"/>
      <c r="I211" s="12"/>
      <c r="J211" s="12"/>
      <c r="K211" s="25"/>
      <c r="L211" s="6"/>
      <c r="M211" s="27"/>
      <c r="N211" s="26"/>
      <c r="O211" s="25"/>
      <c r="P211" s="26"/>
      <c r="Q211" s="26"/>
      <c r="R211" s="26"/>
      <c r="S211" s="26"/>
      <c r="T211" s="26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8"/>
      <c r="BK211" s="23"/>
      <c r="BL211" s="18"/>
      <c r="BM211" s="19"/>
      <c r="BN211" s="30"/>
      <c r="BO211" s="30"/>
      <c r="BP211" s="30"/>
      <c r="BQ211" s="34"/>
      <c r="BR211" s="20"/>
      <c r="BS211" s="30"/>
      <c r="BT211" s="24"/>
    </row>
    <row r="212" spans="1:72" s="16" customFormat="1" ht="182.25" customHeight="1">
      <c r="A212" s="11"/>
      <c r="B212" s="12"/>
      <c r="C212" s="13"/>
      <c r="D212" s="13"/>
      <c r="E212" s="14"/>
      <c r="F212" s="12"/>
      <c r="G212" s="12"/>
      <c r="H212" s="12"/>
      <c r="I212" s="12"/>
      <c r="J212" s="12"/>
      <c r="K212" s="25"/>
      <c r="L212" s="6"/>
      <c r="M212" s="27"/>
      <c r="N212" s="28"/>
      <c r="O212" s="28"/>
      <c r="P212" s="28"/>
      <c r="Q212" s="28"/>
      <c r="R212" s="28"/>
      <c r="S212" s="28"/>
      <c r="T212" s="28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15"/>
      <c r="BC212" s="15"/>
      <c r="BD212" s="15"/>
      <c r="BE212" s="15"/>
      <c r="BF212" s="15"/>
      <c r="BG212" s="27"/>
      <c r="BH212" s="27"/>
      <c r="BI212" s="28"/>
      <c r="BJ212" s="15"/>
      <c r="BK212" s="17"/>
      <c r="BL212" s="18"/>
      <c r="BM212" s="19"/>
      <c r="BN212" s="30"/>
      <c r="BO212" s="30"/>
      <c r="BP212" s="30"/>
      <c r="BQ212" s="34"/>
      <c r="BR212" s="20"/>
      <c r="BS212" s="30"/>
      <c r="BT212" s="24"/>
    </row>
    <row r="213" spans="1:72" s="16" customFormat="1" ht="182.25" customHeight="1">
      <c r="A213" s="11"/>
      <c r="B213" s="12"/>
      <c r="C213" s="13"/>
      <c r="D213" s="13"/>
      <c r="E213" s="14"/>
      <c r="F213" s="12"/>
      <c r="G213" s="12"/>
      <c r="H213" s="12"/>
      <c r="I213" s="12"/>
      <c r="J213" s="12"/>
      <c r="K213" s="25"/>
      <c r="L213" s="6"/>
      <c r="M213" s="27"/>
      <c r="N213" s="28"/>
      <c r="O213" s="28"/>
      <c r="P213" s="28"/>
      <c r="Q213" s="28"/>
      <c r="R213" s="28"/>
      <c r="S213" s="28"/>
      <c r="T213" s="26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15"/>
      <c r="BC213" s="15"/>
      <c r="BD213" s="15"/>
      <c r="BE213" s="15"/>
      <c r="BF213" s="15"/>
      <c r="BG213" s="15"/>
      <c r="BH213" s="15"/>
      <c r="BI213" s="15"/>
      <c r="BJ213" s="15"/>
      <c r="BK213" s="17"/>
      <c r="BL213" s="18"/>
      <c r="BM213" s="19"/>
      <c r="BN213" s="30"/>
      <c r="BO213" s="30"/>
      <c r="BP213" s="30"/>
      <c r="BQ213" s="34"/>
      <c r="BR213" s="20"/>
      <c r="BS213" s="30"/>
      <c r="BT213" s="24"/>
    </row>
    <row r="214" spans="1:72" s="16" customFormat="1" ht="312" customHeight="1">
      <c r="A214" s="11"/>
      <c r="B214" s="12"/>
      <c r="C214" s="13"/>
      <c r="D214" s="13"/>
      <c r="E214" s="14"/>
      <c r="F214" s="12"/>
      <c r="G214" s="12"/>
      <c r="H214" s="12"/>
      <c r="I214" s="12"/>
      <c r="J214" s="12"/>
      <c r="K214" s="25"/>
      <c r="L214" s="6"/>
      <c r="M214" s="27"/>
      <c r="N214" s="26"/>
      <c r="O214" s="26"/>
      <c r="P214" s="26"/>
      <c r="Q214" s="26"/>
      <c r="R214" s="26"/>
      <c r="S214" s="26"/>
      <c r="T214" s="26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51"/>
      <c r="BB214" s="27"/>
      <c r="BC214" s="27"/>
      <c r="BD214" s="28"/>
      <c r="BE214" s="27"/>
      <c r="BF214" s="27"/>
      <c r="BG214" s="27"/>
      <c r="BH214" s="27"/>
      <c r="BI214" s="28"/>
      <c r="BJ214" s="27"/>
      <c r="BK214" s="23"/>
      <c r="BL214" s="18"/>
      <c r="BM214" s="19"/>
      <c r="BN214" s="20"/>
    </row>
    <row r="215" spans="1:72" s="16" customFormat="1" ht="174.75" customHeight="1">
      <c r="A215" s="11"/>
      <c r="B215" s="12"/>
      <c r="C215" s="13"/>
      <c r="D215" s="13"/>
      <c r="E215" s="14"/>
      <c r="F215" s="12"/>
      <c r="G215" s="12"/>
      <c r="H215" s="12"/>
      <c r="I215" s="12"/>
      <c r="J215" s="12"/>
      <c r="K215" s="25"/>
      <c r="L215" s="6"/>
      <c r="M215" s="27"/>
      <c r="N215" s="26"/>
      <c r="O215" s="25"/>
      <c r="P215" s="26"/>
      <c r="Q215" s="26"/>
      <c r="R215" s="26"/>
      <c r="S215" s="26"/>
      <c r="T215" s="26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8"/>
      <c r="BE215" s="27"/>
      <c r="BF215" s="27"/>
      <c r="BG215" s="27"/>
      <c r="BH215" s="27"/>
      <c r="BI215" s="28"/>
      <c r="BJ215" s="27"/>
      <c r="BK215" s="23"/>
      <c r="BL215" s="18"/>
      <c r="BM215" s="19"/>
      <c r="BN215" s="20"/>
    </row>
    <row r="216" spans="1:72" s="16" customFormat="1" ht="167.25" customHeight="1">
      <c r="A216" s="11"/>
      <c r="B216" s="12"/>
      <c r="C216" s="13"/>
      <c r="D216" s="13"/>
      <c r="E216" s="14"/>
      <c r="F216" s="12"/>
      <c r="G216" s="12"/>
      <c r="H216" s="12"/>
      <c r="I216" s="12"/>
      <c r="J216" s="12"/>
      <c r="K216" s="25"/>
      <c r="L216" s="6"/>
      <c r="M216" s="27"/>
      <c r="N216" s="28"/>
      <c r="O216" s="28"/>
      <c r="P216" s="28"/>
      <c r="Q216" s="28"/>
      <c r="R216" s="28"/>
      <c r="S216" s="28"/>
      <c r="T216" s="28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51"/>
      <c r="BB216" s="27"/>
      <c r="BC216" s="27"/>
      <c r="BD216" s="28"/>
      <c r="BE216" s="27"/>
      <c r="BF216" s="27"/>
      <c r="BG216" s="27"/>
      <c r="BH216" s="27"/>
      <c r="BI216" s="28"/>
      <c r="BJ216" s="27"/>
      <c r="BK216" s="23"/>
      <c r="BL216" s="18"/>
      <c r="BM216" s="19"/>
      <c r="BN216" s="20"/>
    </row>
    <row r="217" spans="1:72" s="16" customFormat="1" ht="167.25" customHeight="1">
      <c r="A217" s="11"/>
      <c r="B217" s="12"/>
      <c r="C217" s="13"/>
      <c r="D217" s="13"/>
      <c r="E217" s="14"/>
      <c r="F217" s="12"/>
      <c r="G217" s="12"/>
      <c r="H217" s="12"/>
      <c r="I217" s="12"/>
      <c r="J217" s="12"/>
      <c r="K217" s="25"/>
      <c r="L217" s="6"/>
      <c r="M217" s="27"/>
      <c r="N217" s="28"/>
      <c r="O217" s="28"/>
      <c r="P217" s="28"/>
      <c r="Q217" s="28"/>
      <c r="R217" s="28"/>
      <c r="S217" s="28"/>
      <c r="T217" s="28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8"/>
      <c r="BE217" s="27"/>
      <c r="BF217" s="27"/>
      <c r="BG217" s="27"/>
      <c r="BH217" s="27"/>
      <c r="BI217" s="28"/>
      <c r="BJ217" s="27"/>
      <c r="BK217" s="23"/>
      <c r="BL217" s="18"/>
      <c r="BM217" s="19"/>
      <c r="BN217" s="20"/>
    </row>
    <row r="218" spans="1:72" s="16" customFormat="1" ht="167.25" customHeight="1">
      <c r="A218" s="11"/>
      <c r="B218" s="12"/>
      <c r="C218" s="13"/>
      <c r="D218" s="13"/>
      <c r="E218" s="14"/>
      <c r="F218" s="12"/>
      <c r="G218" s="12"/>
      <c r="H218" s="12"/>
      <c r="I218" s="12"/>
      <c r="J218" s="12"/>
      <c r="K218" s="25"/>
      <c r="L218" s="6"/>
      <c r="M218" s="27"/>
      <c r="N218" s="28"/>
      <c r="O218" s="28"/>
      <c r="P218" s="26"/>
      <c r="Q218" s="26"/>
      <c r="R218" s="26"/>
      <c r="S218" s="26"/>
      <c r="T218" s="26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8"/>
      <c r="BE218" s="27"/>
      <c r="BF218" s="27"/>
      <c r="BG218" s="27"/>
      <c r="BH218" s="27"/>
      <c r="BI218" s="28"/>
      <c r="BJ218" s="27"/>
      <c r="BK218" s="23"/>
      <c r="BL218" s="18"/>
      <c r="BM218" s="19"/>
      <c r="BN218" s="20"/>
    </row>
    <row r="219" spans="1:72" s="16" customFormat="1" ht="372" customHeight="1">
      <c r="A219" s="11"/>
      <c r="B219" s="12"/>
      <c r="C219" s="13"/>
      <c r="D219" s="13"/>
      <c r="E219" s="14"/>
      <c r="F219" s="12"/>
      <c r="G219" s="12"/>
      <c r="H219" s="12"/>
      <c r="I219" s="12"/>
      <c r="J219" s="12"/>
      <c r="K219" s="25"/>
      <c r="L219" s="6"/>
      <c r="M219" s="27"/>
      <c r="N219" s="25"/>
      <c r="O219" s="25"/>
      <c r="P219" s="25"/>
      <c r="Q219" s="25"/>
      <c r="R219" s="25"/>
      <c r="S219" s="25"/>
      <c r="T219" s="2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8"/>
      <c r="BM219" s="15"/>
      <c r="BN219" s="15"/>
      <c r="BO219" s="15"/>
      <c r="BP219" s="15"/>
    </row>
    <row r="220" spans="1:72" s="16" customFormat="1" ht="257.25" customHeight="1">
      <c r="A220" s="11"/>
      <c r="B220" s="12"/>
      <c r="C220" s="13"/>
      <c r="D220" s="13"/>
      <c r="E220" s="14"/>
      <c r="F220" s="12"/>
      <c r="G220" s="12"/>
      <c r="H220" s="12"/>
      <c r="I220" s="12"/>
      <c r="J220" s="12"/>
      <c r="K220" s="25"/>
      <c r="L220" s="6"/>
      <c r="M220" s="27"/>
      <c r="N220" s="25"/>
      <c r="O220" s="25"/>
      <c r="P220" s="33"/>
      <c r="Q220" s="33"/>
      <c r="R220" s="33"/>
      <c r="S220" s="33"/>
      <c r="T220" s="3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8"/>
      <c r="BM220" s="15"/>
      <c r="BN220" s="15"/>
      <c r="BO220" s="15"/>
      <c r="BP220" s="15"/>
    </row>
    <row r="221" spans="1:72" s="16" customFormat="1" ht="254.25" customHeight="1">
      <c r="A221" s="11"/>
      <c r="B221" s="12"/>
      <c r="C221" s="13"/>
      <c r="D221" s="13"/>
      <c r="E221" s="14"/>
      <c r="F221" s="12"/>
      <c r="G221" s="12"/>
      <c r="H221" s="12"/>
      <c r="I221" s="12"/>
      <c r="J221" s="12"/>
      <c r="K221" s="12"/>
      <c r="L221" s="14"/>
      <c r="M221" s="15"/>
      <c r="N221" s="12"/>
      <c r="O221" s="12"/>
      <c r="P221" s="21"/>
      <c r="Q221" s="21"/>
      <c r="R221" s="21"/>
      <c r="S221" s="21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8"/>
      <c r="BM221" s="15"/>
      <c r="BN221" s="15"/>
      <c r="BO221" s="15"/>
      <c r="BP221" s="15"/>
    </row>
    <row r="222" spans="1:72" s="16" customFormat="1" ht="319.5" customHeight="1">
      <c r="A222" s="11"/>
      <c r="B222" s="12"/>
      <c r="C222" s="13"/>
      <c r="D222" s="13"/>
      <c r="E222" s="14"/>
      <c r="F222" s="12"/>
      <c r="G222" s="12"/>
      <c r="H222" s="12"/>
      <c r="I222" s="12"/>
      <c r="J222" s="12"/>
      <c r="K222" s="12"/>
      <c r="L222" s="14"/>
      <c r="M222" s="15"/>
      <c r="N222" s="17"/>
      <c r="O222" s="17"/>
      <c r="P222" s="17"/>
      <c r="Q222" s="17"/>
      <c r="R222" s="17"/>
      <c r="S222" s="17"/>
      <c r="T222" s="2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8"/>
      <c r="BM222" s="15"/>
      <c r="BN222" s="15"/>
      <c r="BO222" s="15"/>
      <c r="BP222" s="15"/>
    </row>
    <row r="223" spans="1:72" s="16" customFormat="1" ht="409.6" customHeight="1">
      <c r="A223" s="11"/>
      <c r="B223" s="12"/>
      <c r="C223" s="13"/>
      <c r="D223" s="13"/>
      <c r="E223" s="14"/>
      <c r="F223" s="12"/>
      <c r="G223" s="12"/>
      <c r="H223" s="12"/>
      <c r="I223" s="12"/>
      <c r="J223" s="12"/>
      <c r="K223" s="25"/>
      <c r="L223" s="25"/>
      <c r="M223" s="25"/>
      <c r="N223" s="26"/>
      <c r="O223" s="25"/>
      <c r="P223" s="26"/>
      <c r="Q223" s="26"/>
      <c r="R223" s="26"/>
      <c r="S223" s="26"/>
      <c r="T223" s="26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8"/>
      <c r="BM223" s="15"/>
      <c r="BN223" s="15"/>
      <c r="BO223" s="15"/>
      <c r="BP223" s="15"/>
    </row>
    <row r="224" spans="1:72" s="16" customFormat="1" ht="141.75" customHeight="1">
      <c r="A224" s="11"/>
      <c r="B224" s="12"/>
      <c r="C224" s="13"/>
      <c r="D224" s="13"/>
      <c r="E224" s="14"/>
      <c r="F224" s="12"/>
      <c r="G224" s="12"/>
      <c r="H224" s="12"/>
      <c r="I224" s="12"/>
      <c r="J224" s="12"/>
      <c r="K224" s="25"/>
      <c r="L224" s="6"/>
      <c r="M224" s="27"/>
      <c r="N224" s="28"/>
      <c r="O224" s="28"/>
      <c r="P224" s="28"/>
      <c r="Q224" s="28"/>
      <c r="R224" s="28"/>
      <c r="S224" s="28"/>
      <c r="T224" s="29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8"/>
      <c r="BM224" s="15"/>
      <c r="BN224" s="15"/>
      <c r="BO224" s="15"/>
      <c r="BP224" s="15"/>
    </row>
    <row r="225" spans="1:70" s="16" customFormat="1" ht="141.75" customHeight="1">
      <c r="A225" s="11"/>
      <c r="B225" s="12"/>
      <c r="C225" s="13"/>
      <c r="D225" s="13"/>
      <c r="E225" s="14"/>
      <c r="F225" s="12"/>
      <c r="G225" s="12"/>
      <c r="H225" s="12"/>
      <c r="I225" s="12"/>
      <c r="J225" s="12"/>
      <c r="K225" s="25"/>
      <c r="L225" s="6"/>
      <c r="M225" s="25"/>
      <c r="N225" s="28"/>
      <c r="O225" s="28"/>
      <c r="P225" s="28"/>
      <c r="Q225" s="28"/>
      <c r="R225" s="28"/>
      <c r="S225" s="28"/>
      <c r="T225" s="28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8"/>
      <c r="BM225" s="15"/>
      <c r="BN225" s="15"/>
      <c r="BO225" s="15"/>
      <c r="BP225" s="15"/>
    </row>
    <row r="226" spans="1:70" s="16" customFormat="1" ht="292.5" customHeight="1">
      <c r="A226" s="11"/>
      <c r="B226" s="12"/>
      <c r="C226" s="13"/>
      <c r="D226" s="13"/>
      <c r="E226" s="14"/>
      <c r="F226" s="12"/>
      <c r="G226" s="12"/>
      <c r="H226" s="12"/>
      <c r="I226" s="12"/>
      <c r="J226" s="12"/>
      <c r="K226" s="25"/>
      <c r="L226" s="6"/>
      <c r="M226" s="27"/>
      <c r="N226" s="31"/>
      <c r="O226" s="25"/>
      <c r="P226" s="31"/>
      <c r="Q226" s="31"/>
      <c r="R226" s="31"/>
      <c r="S226" s="31"/>
      <c r="T226" s="3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8"/>
      <c r="BM226" s="15"/>
      <c r="BN226" s="15"/>
      <c r="BO226" s="15"/>
      <c r="BP226" s="18"/>
      <c r="BQ226" s="19"/>
      <c r="BR226" s="20"/>
    </row>
    <row r="227" spans="1:70" s="16" customFormat="1" ht="177" customHeight="1">
      <c r="A227" s="11"/>
      <c r="B227" s="12"/>
      <c r="C227" s="13"/>
      <c r="D227" s="13"/>
      <c r="E227" s="14"/>
      <c r="F227" s="12"/>
      <c r="G227" s="12"/>
      <c r="H227" s="12"/>
      <c r="I227" s="12"/>
      <c r="J227" s="12"/>
      <c r="K227" s="25"/>
      <c r="L227" s="6"/>
      <c r="M227" s="27"/>
      <c r="N227" s="25"/>
      <c r="O227" s="25"/>
      <c r="P227" s="33"/>
      <c r="Q227" s="33"/>
      <c r="R227" s="33"/>
      <c r="S227" s="33"/>
      <c r="T227" s="3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8"/>
      <c r="BQ227" s="19"/>
      <c r="BR227" s="20"/>
    </row>
  </sheetData>
  <autoFilter ref="A2:BM199"/>
  <mergeCells count="2">
    <mergeCell ref="I3:I6"/>
    <mergeCell ref="J3:J6"/>
  </mergeCells>
  <pageMargins left="0" right="0" top="0" bottom="0" header="0" footer="0"/>
  <pageSetup paperSize="9" scale="1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82_лот_()</vt:lpstr>
      <vt:lpstr>'82_лот_()'!Заголовки_для_печати</vt:lpstr>
      <vt:lpstr>'82_лот_()'!Область_печати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2016-08-22T08:43:25Z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