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1\ЗК_МСП_Контрольный кабель\Приложение №6_Обоснование НМЦ договора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 calcOnSave="0"/>
</workbook>
</file>

<file path=xl/calcChain.xml><?xml version="1.0" encoding="utf-8"?>
<calcChain xmlns="http://schemas.openxmlformats.org/spreadsheetml/2006/main">
  <c r="I12" i="1" l="1"/>
  <c r="G12" i="1"/>
  <c r="E12" i="1"/>
  <c r="E13" i="1" l="1"/>
  <c r="G13" i="1"/>
  <c r="I13" i="1" l="1"/>
  <c r="B14" i="1" s="1"/>
</calcChain>
</file>

<file path=xl/sharedStrings.xml><?xml version="1.0" encoding="utf-8"?>
<sst xmlns="http://schemas.openxmlformats.org/spreadsheetml/2006/main" count="27" uniqueCount="23">
  <si>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</si>
  <si>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</si>
  <si>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</si>
  <si>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</si>
  <si>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</si>
  <si>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</si>
  <si>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</si>
  <si>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</si>
  <si>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</si>
  <si>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</si>
  <si>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</si>
  <si>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</si>
  <si>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</si>
  <si>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</si>
  <si>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</si>
  <si>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</si>
  <si>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</si>
  <si>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</si>
  <si>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</si>
  <si>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Поставка контрольного кабеля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</si>
  <si>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</t>
  </si>
  <si>
    <t>Кабель контрольный КВВГнг-LS 10х2,5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</si>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</sst>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4" xfId="0" applyFont="1" applyBorder="1" applyAlignment="1">
      <alignment horizontal="justify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4" fillId="0" borderId="1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3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view="pageBreakPreview" zoomScale="85" zoomScaleNormal="85" zoomScaleSheetLayoutView="85" workbookViewId="0">
      <selection activeCell="B6" sqref="B6:I6"/>
    </sheetView>
  </sheetViews>
  <sheetFormatPr defaultColWidth="10.875" defaultRowHeight="15.75" x14ac:dyDescent="0.25"/>
  <cols>
    <col min="1" max="1" width="62.25" style="1" customWidth="1"/>
    <col min="2" max="2" width="9" style="1" customWidth="1"/>
    <col min="3" max="3" width="7.5" style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21" t="s">
        <v>9</v>
      </c>
      <c r="B1" s="21"/>
      <c r="C1" s="21"/>
      <c r="D1" s="21"/>
      <c r="E1" s="21"/>
      <c r="F1" s="21"/>
      <c r="G1" s="21"/>
      <c r="H1" s="21"/>
      <c r="I1" s="21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/>
    </row>
    <row r="3" spans="1:12" ht="16.5" customHeight="1" x14ac:dyDescent="0.25">
      <c r="A3" s="11" t="s">
        <v>10</v>
      </c>
      <c r="B3" s="22" t="s">
        <v>19</v>
      </c>
      <c r="C3" s="22"/>
      <c r="D3" s="22"/>
      <c r="E3" s="22"/>
      <c r="F3" s="22"/>
      <c r="G3" s="22"/>
      <c r="H3" s="22"/>
      <c r="I3" s="22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30" customHeight="1" x14ac:dyDescent="0.25">
      <c r="A5" s="12" t="s">
        <v>13</v>
      </c>
      <c r="B5" s="25" t="s">
        <v>18</v>
      </c>
      <c r="C5" s="25"/>
      <c r="D5" s="25"/>
      <c r="E5" s="25"/>
      <c r="F5" s="25"/>
      <c r="G5" s="25"/>
      <c r="H5" s="25"/>
      <c r="I5" s="25"/>
    </row>
    <row r="6" spans="1:12" ht="124.5" customHeight="1" x14ac:dyDescent="0.25">
      <c r="A6" s="12" t="s">
        <v>11</v>
      </c>
      <c r="B6" s="26" t="s">
        <v>17</v>
      </c>
      <c r="C6" s="27"/>
      <c r="D6" s="27"/>
      <c r="E6" s="27"/>
      <c r="F6" s="27"/>
      <c r="G6" s="27"/>
      <c r="H6" s="27"/>
      <c r="I6" s="27"/>
    </row>
    <row r="7" spans="1:12" ht="30" customHeight="1" x14ac:dyDescent="0.25">
      <c r="A7" s="12" t="s">
        <v>12</v>
      </c>
      <c r="B7" s="23" t="s">
        <v>20</v>
      </c>
      <c r="C7" s="24"/>
      <c r="D7" s="24"/>
      <c r="E7" s="24"/>
      <c r="F7" s="24"/>
      <c r="G7" s="24"/>
      <c r="H7" s="24"/>
      <c r="I7" s="24"/>
    </row>
    <row r="8" spans="1:12" x14ac:dyDescent="0.25">
      <c r="A8" s="9"/>
      <c r="B8" s="9"/>
      <c r="C8" s="9"/>
      <c r="D8" s="10"/>
      <c r="E8" s="10"/>
      <c r="F8" s="10"/>
      <c r="G8" s="10"/>
      <c r="H8" s="10"/>
      <c r="I8" s="10"/>
    </row>
    <row r="9" spans="1:12" ht="14.25" customHeight="1" x14ac:dyDescent="0.25">
      <c r="A9" s="32" t="s">
        <v>0</v>
      </c>
      <c r="B9" s="34" t="s">
        <v>15</v>
      </c>
      <c r="C9" s="35"/>
      <c r="D9" s="36" t="s">
        <v>14</v>
      </c>
      <c r="E9" s="37"/>
      <c r="F9" s="37"/>
      <c r="G9" s="37"/>
      <c r="H9" s="37"/>
      <c r="I9" s="38"/>
    </row>
    <row r="10" spans="1:12" ht="15.75" customHeight="1" x14ac:dyDescent="0.25">
      <c r="A10" s="33"/>
      <c r="B10" s="39" t="s">
        <v>1</v>
      </c>
      <c r="C10" s="39" t="s">
        <v>2</v>
      </c>
      <c r="D10" s="41" t="s">
        <v>3</v>
      </c>
      <c r="E10" s="42"/>
      <c r="F10" s="41" t="s">
        <v>4</v>
      </c>
      <c r="G10" s="42"/>
      <c r="H10" s="41" t="s">
        <v>5</v>
      </c>
      <c r="I10" s="42"/>
    </row>
    <row r="11" spans="1:12" x14ac:dyDescent="0.25">
      <c r="A11" s="33"/>
      <c r="B11" s="40"/>
      <c r="C11" s="40"/>
      <c r="D11" s="5" t="s">
        <v>6</v>
      </c>
      <c r="E11" s="5" t="s">
        <v>7</v>
      </c>
      <c r="F11" s="5" t="s">
        <v>6</v>
      </c>
      <c r="G11" s="5" t="s">
        <v>7</v>
      </c>
      <c r="H11" s="5" t="s">
        <v>6</v>
      </c>
      <c r="I11" s="5" t="s">
        <v>7</v>
      </c>
    </row>
    <row r="12" spans="1:12" ht="15" customHeight="1" x14ac:dyDescent="0.25">
      <c r="A12" s="16" t="s">
        <v>21</v>
      </c>
      <c r="B12" s="17" t="s">
        <v>22</v>
      </c>
      <c r="C12" s="17">
        <v>800</v>
      </c>
      <c r="D12" s="18">
        <v>268.33249999999998</v>
      </c>
      <c r="E12" s="6">
        <f>D12*C12</f>
        <v>214666</v>
      </c>
      <c r="F12" s="18">
        <v>279.06659999999999</v>
      </c>
      <c r="G12" s="18">
        <f>F12*C12</f>
        <v>223253.28</v>
      </c>
      <c r="H12" s="18">
        <v>281.75</v>
      </c>
      <c r="I12" s="6">
        <f>H12*C12</f>
        <v>225400</v>
      </c>
      <c r="K12" s="2"/>
      <c r="L12" s="2"/>
    </row>
    <row r="13" spans="1:12" x14ac:dyDescent="0.25">
      <c r="A13" s="28" t="s">
        <v>8</v>
      </c>
      <c r="B13" s="29"/>
      <c r="C13" s="30"/>
      <c r="D13" s="7"/>
      <c r="E13" s="19">
        <f>SUM(E12:E12)</f>
        <v>214666</v>
      </c>
      <c r="F13" s="20"/>
      <c r="G13" s="19">
        <f>SUM(G12:G12)</f>
        <v>223253.28</v>
      </c>
      <c r="H13" s="20"/>
      <c r="I13" s="19">
        <f>SUM(I12:I12)</f>
        <v>225400</v>
      </c>
      <c r="K13" s="2"/>
      <c r="L13" s="2"/>
    </row>
    <row r="14" spans="1:12" ht="18" customHeight="1" x14ac:dyDescent="0.25">
      <c r="A14" s="15" t="s">
        <v>16</v>
      </c>
      <c r="B14" s="44">
        <f>MIN(E13,G13,I13)</f>
        <v>214666</v>
      </c>
      <c r="C14" s="45"/>
      <c r="D14" s="45"/>
      <c r="E14" s="45"/>
      <c r="F14" s="45"/>
      <c r="G14" s="45"/>
      <c r="H14" s="45"/>
      <c r="I14" s="45"/>
    </row>
    <row r="15" spans="1:12" x14ac:dyDescent="0.25">
      <c r="A15" s="43"/>
      <c r="B15" s="43"/>
      <c r="C15" s="43"/>
      <c r="D15" s="43"/>
      <c r="E15" s="43"/>
      <c r="F15" s="43"/>
      <c r="G15" s="43"/>
      <c r="H15" s="43"/>
      <c r="I15" s="43"/>
    </row>
    <row r="16" spans="1:12" x14ac:dyDescent="0.25">
      <c r="A16" s="13"/>
      <c r="B16" s="13"/>
      <c r="C16" s="13"/>
      <c r="D16" s="13"/>
      <c r="E16" s="13"/>
      <c r="F16" s="13"/>
      <c r="G16" s="13"/>
      <c r="H16" s="13"/>
      <c r="I16" s="13"/>
    </row>
    <row r="17" spans="1:9" x14ac:dyDescent="0.25">
      <c r="A17" s="14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31"/>
      <c r="B18" s="31"/>
      <c r="C18" s="31"/>
      <c r="D18" s="31"/>
      <c r="E18" s="31"/>
      <c r="F18" s="31"/>
      <c r="G18" s="31"/>
      <c r="H18" s="31"/>
      <c r="I18" s="31"/>
    </row>
  </sheetData>
  <mergeCells count="17">
    <mergeCell ref="A13:C13"/>
    <mergeCell ref="A18:I18"/>
    <mergeCell ref="A9:A11"/>
    <mergeCell ref="B9:C9"/>
    <mergeCell ref="D9:I9"/>
    <mergeCell ref="B10:B11"/>
    <mergeCell ref="C10:C11"/>
    <mergeCell ref="D10:E10"/>
    <mergeCell ref="F10:G10"/>
    <mergeCell ref="H10:I10"/>
    <mergeCell ref="A15:I15"/>
    <mergeCell ref="B14:I14"/>
    <mergeCell ref="A1:I1"/>
    <mergeCell ref="B3:I3"/>
    <mergeCell ref="B7:I7"/>
    <mergeCell ref="B5:I5"/>
    <mergeCell ref="B6:I6"/>
  </mergeCells>
  <phoneticPr fontId="3" type="noConversion"/>
  <pageMargins left="0.25" right="0.25" top="0.75" bottom="0.75" header="0.3" footer="0.3"/>
  <pageSetup paperSize="9" scale="7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2021-09-30T07:42:19Z</dcterms:modified>
</cp:coreProperties>
</file>