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 2023\3 НА ТОРГИ\6 Светильники\"/>
    </mc:Choice>
  </mc:AlternateContent>
  <xr:revisionPtr revIDLastSave="0" documentId="13_ncr:1_{4A97FE2F-2734-440E-8181-796CC695211A}" xr6:coauthVersionLast="36" xr6:coauthVersionMax="36" xr10:uidLastSave="{00000000-0000-0000-0000-000000000000}"/>
  <bookViews>
    <workbookView xWindow="120" yWindow="468" windowWidth="28368" windowHeight="18648" activeTab="1" xr2:uid="{00000000-000D-0000-FFFF-FFFF00000000}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'Кол-во'!$A$4:$H$24</definedName>
    <definedName name="_xlnm.Print_Area" localSheetId="0">'Кол-во'!$A$1:$H$27</definedName>
    <definedName name="_xlnm.Print_Area" localSheetId="1">'Условия поставки'!$A$1:$E$8</definedName>
  </definedNames>
  <calcPr calcId="191029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<sst xmlns="http://schemas.openxmlformats.org/spreadsheetml/2006/main" count="82" uniqueCount="43">
  <si>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</si>
  <si>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</si>
  <si>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</si>
  <si>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</si>
  <si>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</si>
  <si>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</si>
  <si>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</si>
  <si>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</si>
  <si>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</si>
  <si>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</si>
  <si>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</si>
  <si>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</si>
  <si>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</si>
  <si>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</si>
  <si>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</si>
  <si>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Автотранспорт</t>
  </si>
  <si>
    <t>Начальник УЛ и МТО филиала ПАО "Россети Центр"-"Тамбовэнерго"</t>
  </si>
  <si>
    <t>А.П. Донских</t>
  </si>
  <si>
    <t>Начальник УЛ и МТО филиала ПАО "Россети Центр" - "Тамбовэнерго"</t>
  </si>
  <si>
    <t>В течение 10 календарных дней с момента подачи заявки, но не позднее 30.03.2023г.</t>
  </si>
  <si>
    <t>Задание на логистику. Лот 207В Светильники.</t>
  </si>
  <si>
    <t>207В</t>
  </si>
  <si>
    <t>Прожектор Olymp 2.0 200Вт 5000К IP65</t>
  </si>
  <si>
    <t>Светильник переносной ЭРА WL-1s-7m</t>
  </si>
  <si>
    <t>Светильник GALAD Победа LED-80-ШБ2/К50</t>
  </si>
  <si>
    <t>Светильник TL-STREET 80 PR Plus LC 5K</t>
  </si>
  <si>
    <t>Светильник ДКУ-98</t>
  </si>
  <si>
    <t>Светильник светод.TL-STREET 55PR Plus 5K</t>
  </si>
  <si>
    <t>Светильник НПБ 1301 60Вт IP54</t>
  </si>
  <si>
    <t>Панель светод. ASD LP-02-40 6500К 220В</t>
  </si>
  <si>
    <t>Светильник LED PRS LED 595 4000K 3600Лм</t>
  </si>
  <si>
    <t>Прожектор СДО-5 70Вт PRO IP65 LLT</t>
  </si>
  <si>
    <t>Прожектор СДО-5 100Вт PRO IP65 LLT</t>
  </si>
  <si>
    <t>Светильник светодиодный LEDEO-36</t>
  </si>
  <si>
    <t>Светильник уличный ЦИЛИНДР-1П-GX53</t>
  </si>
  <si>
    <t>Светильник ФОТОН-СТРИТ-90.05.180.Д 5000К</t>
  </si>
  <si>
    <t>Светильник A-Street-50D5K Flagman</t>
  </si>
  <si>
    <t>Светильник светодиодный LuxON Office 32W</t>
  </si>
  <si>
    <t>Светильник светодиодный LEDEO-27</t>
  </si>
  <si>
    <t>Светильник LED ОФИС СТАНДАРТ 30Вт 4000K</t>
  </si>
  <si>
    <t>Светильник AL3006 12W 4000K 220V Feron</t>
  </si>
  <si>
    <t>шт.</t>
  </si>
  <si>
    <t>Задание на логистику. Лот 207В Светильники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</si>
</sst>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48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0" fontId="0" fillId="0" borderId="0" xfId="0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8" fillId="0" borderId="3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/>
    <xf numFmtId="0" fontId="10" fillId="0" borderId="0" xfId="0" applyFont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wrapText="1"/>
    </xf>
    <xf numFmtId="0" fontId="12" fillId="0" borderId="2" xfId="0" applyFont="1" applyFill="1" applyBorder="1" applyAlignment="1">
      <alignment horizontal="left" wrapText="1"/>
    </xf>
    <xf numFmtId="2" fontId="12" fillId="0" borderId="2" xfId="0" applyNumberFormat="1" applyFont="1" applyFill="1" applyBorder="1" applyAlignment="1">
      <alignment horizontal="left" wrapText="1"/>
    </xf>
    <xf numFmtId="164" fontId="12" fillId="0" borderId="2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wrapText="1"/>
    </xf>
    <xf numFmtId="0" fontId="14" fillId="0" borderId="2" xfId="0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</cellXfs>
  <cellStyles count="3">
    <cellStyle name="Обычный" xfId="0" builtinId="0"/>
    <cellStyle name="Обычный 12" xfId="1" xr:uid="{00000000-0005-0000-0000-000001000000}"/>
    <cellStyle name="Обычный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zoomScale="75" zoomScaleNormal="75" workbookViewId="0">
      <pane ySplit="3" topLeftCell="A4" activePane="bottomLeft" state="frozen"/>
      <selection pane="bottomLeft" activeCell="E15" sqref="E15"/>
    </sheetView>
  </sheetViews>
  <sheetFormatPr defaultColWidth="8.88671875" defaultRowHeight="14.4" x14ac:dyDescent="0.3"/>
  <cols>
    <col min="1" max="1" width="7.6640625" style="9" bestFit="1" customWidth="1"/>
    <col min="2" max="2" width="15" style="28" bestFit="1" customWidth="1"/>
    <col min="3" max="3" width="44.44140625" bestFit="1" customWidth="1"/>
    <col min="4" max="4" width="9.33203125" style="25" bestFit="1" customWidth="1"/>
    <col min="5" max="5" width="16.88671875" style="9" bestFit="1" customWidth="1"/>
    <col min="6" max="6" width="14.44140625" style="24" bestFit="1" customWidth="1"/>
    <col min="7" max="7" width="7.6640625" bestFit="1" customWidth="1"/>
    <col min="8" max="8" width="14.33203125" style="28" bestFit="1" customWidth="1"/>
    <col min="9" max="16" width="9.109375" style="4"/>
  </cols>
  <sheetData>
    <row r="1" spans="1:16" s="2" customFormat="1" x14ac:dyDescent="0.3">
      <c r="A1" s="43" t="s">
        <v>20</v>
      </c>
      <c r="B1" s="43"/>
      <c r="C1" s="43"/>
      <c r="D1" s="25"/>
      <c r="E1" s="9"/>
      <c r="F1" s="24"/>
      <c r="H1" s="28"/>
      <c r="I1" s="4"/>
      <c r="J1" s="4"/>
      <c r="K1" s="4"/>
      <c r="L1" s="4"/>
      <c r="M1" s="4"/>
      <c r="N1" s="4"/>
      <c r="O1" s="4"/>
      <c r="P1" s="4"/>
    </row>
    <row r="2" spans="1:16" s="2" customFormat="1" x14ac:dyDescent="0.3">
      <c r="A2" s="9"/>
      <c r="B2" s="28"/>
      <c r="D2" s="25"/>
      <c r="E2" s="9"/>
      <c r="F2" s="24"/>
      <c r="H2" s="28"/>
      <c r="I2" s="4"/>
      <c r="J2" s="4"/>
      <c r="K2" s="4"/>
      <c r="L2" s="4"/>
      <c r="M2" s="4"/>
      <c r="N2" s="4"/>
      <c r="O2" s="4"/>
      <c r="P2" s="4"/>
    </row>
    <row r="3" spans="1:16" s="2" customFormat="1" x14ac:dyDescent="0.3">
      <c r="A3" s="9"/>
      <c r="B3" s="28"/>
      <c r="D3" s="25"/>
      <c r="E3" s="9"/>
      <c r="F3" s="24"/>
      <c r="H3" s="12" t="s">
        <v>6</v>
      </c>
      <c r="I3" s="4"/>
      <c r="J3" s="4"/>
      <c r="K3" s="4"/>
      <c r="L3" s="4"/>
      <c r="M3" s="4"/>
      <c r="N3" s="4"/>
      <c r="O3" s="4"/>
      <c r="P3" s="4"/>
    </row>
    <row r="4" spans="1:16" ht="15" thickBot="1" x14ac:dyDescent="0.35">
      <c r="A4" s="12" t="s">
        <v>9</v>
      </c>
      <c r="B4" s="10" t="s">
        <v>0</v>
      </c>
      <c r="C4" s="3" t="s">
        <v>1</v>
      </c>
      <c r="D4" s="10" t="s">
        <v>11</v>
      </c>
      <c r="E4" s="10" t="s">
        <v>12</v>
      </c>
      <c r="F4" s="1" t="s">
        <v>3</v>
      </c>
      <c r="G4" s="3" t="s">
        <v>2</v>
      </c>
      <c r="H4" s="8" t="s">
        <v>7</v>
      </c>
      <c r="I4" s="5"/>
      <c r="J4" s="5"/>
      <c r="K4" s="5"/>
      <c r="L4" s="5"/>
      <c r="M4" s="5"/>
    </row>
    <row r="5" spans="1:16" s="24" customFormat="1" ht="16.2" thickBot="1" x14ac:dyDescent="0.35">
      <c r="A5" s="22">
        <v>1</v>
      </c>
      <c r="B5" s="46">
        <v>2388511</v>
      </c>
      <c r="C5" s="47" t="s">
        <v>22</v>
      </c>
      <c r="D5" s="29">
        <v>7</v>
      </c>
      <c r="E5" s="26" t="s">
        <v>21</v>
      </c>
      <c r="F5" s="26"/>
      <c r="G5" s="41" t="s">
        <v>41</v>
      </c>
      <c r="H5" s="46">
        <v>2</v>
      </c>
      <c r="I5" s="6"/>
      <c r="J5" s="7"/>
      <c r="K5" s="6"/>
      <c r="L5" s="6"/>
      <c r="M5" s="6"/>
      <c r="N5" s="23"/>
      <c r="O5" s="23"/>
      <c r="P5" s="23"/>
    </row>
    <row r="6" spans="1:16" s="24" customFormat="1" ht="16.2" thickBot="1" x14ac:dyDescent="0.35">
      <c r="A6" s="22">
        <v>2</v>
      </c>
      <c r="B6" s="46">
        <v>2405037</v>
      </c>
      <c r="C6" s="47" t="s">
        <v>23</v>
      </c>
      <c r="D6" s="29">
        <v>7</v>
      </c>
      <c r="E6" s="26" t="s">
        <v>21</v>
      </c>
      <c r="F6" s="26"/>
      <c r="G6" s="41" t="s">
        <v>41</v>
      </c>
      <c r="H6" s="46">
        <v>1</v>
      </c>
      <c r="I6" s="6"/>
      <c r="J6" s="7"/>
      <c r="K6" s="6"/>
      <c r="L6" s="6"/>
      <c r="M6" s="6"/>
      <c r="N6" s="23"/>
      <c r="O6" s="23"/>
      <c r="P6" s="23"/>
    </row>
    <row r="7" spans="1:16" s="24" customFormat="1" ht="16.2" thickBot="1" x14ac:dyDescent="0.35">
      <c r="A7" s="22">
        <v>3</v>
      </c>
      <c r="B7" s="46">
        <v>2352526</v>
      </c>
      <c r="C7" s="47" t="s">
        <v>24</v>
      </c>
      <c r="D7" s="29">
        <v>7</v>
      </c>
      <c r="E7" s="26" t="s">
        <v>21</v>
      </c>
      <c r="F7" s="27"/>
      <c r="G7" s="41" t="s">
        <v>41</v>
      </c>
      <c r="H7" s="46">
        <v>100</v>
      </c>
      <c r="I7" s="6"/>
      <c r="J7" s="7"/>
      <c r="K7" s="6"/>
      <c r="L7" s="6"/>
      <c r="M7" s="6"/>
      <c r="N7" s="23"/>
      <c r="O7" s="23"/>
      <c r="P7" s="23"/>
    </row>
    <row r="8" spans="1:16" s="24" customFormat="1" ht="16.2" thickBot="1" x14ac:dyDescent="0.35">
      <c r="A8" s="22">
        <v>4</v>
      </c>
      <c r="B8" s="46">
        <v>2354596</v>
      </c>
      <c r="C8" s="47" t="s">
        <v>25</v>
      </c>
      <c r="D8" s="29">
        <v>7</v>
      </c>
      <c r="E8" s="26" t="s">
        <v>21</v>
      </c>
      <c r="F8" s="27"/>
      <c r="G8" s="41" t="s">
        <v>41</v>
      </c>
      <c r="H8" s="46">
        <v>100</v>
      </c>
      <c r="I8" s="6"/>
      <c r="J8" s="7"/>
      <c r="K8" s="6"/>
      <c r="L8" s="6"/>
      <c r="M8" s="6"/>
      <c r="N8" s="23"/>
      <c r="O8" s="23"/>
      <c r="P8" s="23"/>
    </row>
    <row r="9" spans="1:16" s="24" customFormat="1" ht="16.2" thickBot="1" x14ac:dyDescent="0.35">
      <c r="A9" s="22">
        <v>5</v>
      </c>
      <c r="B9" s="46">
        <v>2275398</v>
      </c>
      <c r="C9" s="47" t="s">
        <v>26</v>
      </c>
      <c r="D9" s="29">
        <v>7</v>
      </c>
      <c r="E9" s="26" t="s">
        <v>21</v>
      </c>
      <c r="F9" s="27"/>
      <c r="G9" s="41" t="s">
        <v>41</v>
      </c>
      <c r="H9" s="46">
        <v>14</v>
      </c>
      <c r="I9" s="6"/>
      <c r="J9" s="7"/>
      <c r="K9" s="6"/>
      <c r="L9" s="6"/>
      <c r="M9" s="6"/>
      <c r="N9" s="23"/>
      <c r="O9" s="23"/>
      <c r="P9" s="23"/>
    </row>
    <row r="10" spans="1:16" s="24" customFormat="1" ht="16.2" thickBot="1" x14ac:dyDescent="0.35">
      <c r="A10" s="22">
        <v>6</v>
      </c>
      <c r="B10" s="46">
        <v>2348852</v>
      </c>
      <c r="C10" s="47" t="s">
        <v>27</v>
      </c>
      <c r="D10" s="29">
        <v>7</v>
      </c>
      <c r="E10" s="26" t="s">
        <v>21</v>
      </c>
      <c r="F10" s="27"/>
      <c r="G10" s="41" t="s">
        <v>41</v>
      </c>
      <c r="H10" s="46">
        <v>2</v>
      </c>
      <c r="I10" s="6"/>
      <c r="J10" s="7"/>
      <c r="K10" s="6"/>
      <c r="L10" s="6"/>
      <c r="M10" s="6"/>
      <c r="N10" s="23"/>
      <c r="O10" s="23"/>
      <c r="P10" s="23"/>
    </row>
    <row r="11" spans="1:16" s="24" customFormat="1" ht="16.2" thickBot="1" x14ac:dyDescent="0.35">
      <c r="A11" s="22">
        <v>7</v>
      </c>
      <c r="B11" s="46">
        <v>2023334</v>
      </c>
      <c r="C11" s="47" t="s">
        <v>28</v>
      </c>
      <c r="D11" s="29">
        <v>7</v>
      </c>
      <c r="E11" s="26" t="s">
        <v>21</v>
      </c>
      <c r="F11" s="27"/>
      <c r="G11" s="41" t="s">
        <v>41</v>
      </c>
      <c r="H11" s="46">
        <v>5</v>
      </c>
      <c r="I11" s="6"/>
      <c r="J11" s="7"/>
      <c r="K11" s="6"/>
      <c r="L11" s="6"/>
      <c r="M11" s="6"/>
      <c r="N11" s="23"/>
      <c r="O11" s="23"/>
      <c r="P11" s="23"/>
    </row>
    <row r="12" spans="1:16" s="24" customFormat="1" ht="16.2" thickBot="1" x14ac:dyDescent="0.35">
      <c r="A12" s="22">
        <v>8</v>
      </c>
      <c r="B12" s="46">
        <v>2353585</v>
      </c>
      <c r="C12" s="47" t="s">
        <v>29</v>
      </c>
      <c r="D12" s="29">
        <v>7</v>
      </c>
      <c r="E12" s="26" t="s">
        <v>21</v>
      </c>
      <c r="F12" s="27"/>
      <c r="G12" s="41" t="s">
        <v>41</v>
      </c>
      <c r="H12" s="46">
        <v>30</v>
      </c>
      <c r="I12" s="6"/>
      <c r="J12" s="7"/>
      <c r="K12" s="6"/>
      <c r="L12" s="6"/>
      <c r="M12" s="6"/>
      <c r="N12" s="23"/>
      <c r="O12" s="23"/>
      <c r="P12" s="23"/>
    </row>
    <row r="13" spans="1:16" s="24" customFormat="1" ht="16.2" thickBot="1" x14ac:dyDescent="0.35">
      <c r="A13" s="22">
        <v>9</v>
      </c>
      <c r="B13" s="46">
        <v>2356265</v>
      </c>
      <c r="C13" s="47" t="s">
        <v>30</v>
      </c>
      <c r="D13" s="29">
        <v>7</v>
      </c>
      <c r="E13" s="26" t="s">
        <v>21</v>
      </c>
      <c r="F13" s="27"/>
      <c r="G13" s="41" t="s">
        <v>41</v>
      </c>
      <c r="H13" s="46">
        <v>30</v>
      </c>
      <c r="I13" s="6"/>
      <c r="J13" s="7"/>
      <c r="K13" s="6"/>
      <c r="L13" s="6"/>
      <c r="M13" s="6"/>
      <c r="N13" s="23"/>
      <c r="O13" s="23"/>
      <c r="P13" s="23"/>
    </row>
    <row r="14" spans="1:16" s="24" customFormat="1" ht="16.2" thickBot="1" x14ac:dyDescent="0.35">
      <c r="A14" s="22">
        <v>10</v>
      </c>
      <c r="B14" s="46">
        <v>2367563</v>
      </c>
      <c r="C14" s="47" t="s">
        <v>31</v>
      </c>
      <c r="D14" s="29">
        <v>7</v>
      </c>
      <c r="E14" s="26" t="s">
        <v>21</v>
      </c>
      <c r="F14" s="27"/>
      <c r="G14" s="41" t="s">
        <v>41</v>
      </c>
      <c r="H14" s="46">
        <v>6</v>
      </c>
      <c r="I14" s="6"/>
      <c r="J14" s="7"/>
      <c r="K14" s="6"/>
      <c r="L14" s="6"/>
      <c r="M14" s="6"/>
      <c r="N14" s="23"/>
      <c r="O14" s="23"/>
      <c r="P14" s="23"/>
    </row>
    <row r="15" spans="1:16" s="24" customFormat="1" ht="16.2" thickBot="1" x14ac:dyDescent="0.35">
      <c r="A15" s="22">
        <v>11</v>
      </c>
      <c r="B15" s="46">
        <v>2367571</v>
      </c>
      <c r="C15" s="47" t="s">
        <v>32</v>
      </c>
      <c r="D15" s="29">
        <v>7</v>
      </c>
      <c r="E15" s="26" t="s">
        <v>21</v>
      </c>
      <c r="F15" s="27"/>
      <c r="G15" s="41" t="s">
        <v>41</v>
      </c>
      <c r="H15" s="46">
        <v>6</v>
      </c>
      <c r="I15" s="6"/>
      <c r="J15" s="7"/>
      <c r="K15" s="6"/>
      <c r="L15" s="6"/>
      <c r="M15" s="6"/>
      <c r="N15" s="23"/>
      <c r="O15" s="23"/>
      <c r="P15" s="23"/>
    </row>
    <row r="16" spans="1:16" s="24" customFormat="1" ht="16.2" thickBot="1" x14ac:dyDescent="0.35">
      <c r="A16" s="22">
        <v>12</v>
      </c>
      <c r="B16" s="46">
        <v>2372255</v>
      </c>
      <c r="C16" s="47" t="s">
        <v>33</v>
      </c>
      <c r="D16" s="29">
        <v>7</v>
      </c>
      <c r="E16" s="26" t="s">
        <v>21</v>
      </c>
      <c r="F16" s="27"/>
      <c r="G16" s="41" t="s">
        <v>41</v>
      </c>
      <c r="H16" s="46">
        <v>4</v>
      </c>
      <c r="I16" s="6"/>
      <c r="J16" s="7"/>
      <c r="K16" s="6"/>
      <c r="L16" s="6"/>
      <c r="M16" s="6"/>
      <c r="N16" s="23"/>
      <c r="O16" s="23"/>
      <c r="P16" s="23"/>
    </row>
    <row r="17" spans="1:16" s="24" customFormat="1" ht="16.2" thickBot="1" x14ac:dyDescent="0.35">
      <c r="A17" s="22">
        <v>13</v>
      </c>
      <c r="B17" s="46">
        <v>2380122</v>
      </c>
      <c r="C17" s="47" t="s">
        <v>34</v>
      </c>
      <c r="D17" s="29">
        <v>7</v>
      </c>
      <c r="E17" s="26" t="s">
        <v>21</v>
      </c>
      <c r="F17" s="27"/>
      <c r="G17" s="41" t="s">
        <v>41</v>
      </c>
      <c r="H17" s="46">
        <v>6</v>
      </c>
      <c r="I17" s="6"/>
      <c r="J17" s="7"/>
      <c r="K17" s="6"/>
      <c r="L17" s="6"/>
      <c r="M17" s="6"/>
      <c r="N17" s="23"/>
      <c r="O17" s="23"/>
      <c r="P17" s="23"/>
    </row>
    <row r="18" spans="1:16" s="24" customFormat="1" ht="16.2" thickBot="1" x14ac:dyDescent="0.35">
      <c r="A18" s="22">
        <v>14</v>
      </c>
      <c r="B18" s="46">
        <v>2382367</v>
      </c>
      <c r="C18" s="47" t="s">
        <v>35</v>
      </c>
      <c r="D18" s="29">
        <v>7</v>
      </c>
      <c r="E18" s="26" t="s">
        <v>21</v>
      </c>
      <c r="F18" s="27"/>
      <c r="G18" s="41" t="s">
        <v>41</v>
      </c>
      <c r="H18" s="46">
        <v>10</v>
      </c>
      <c r="I18" s="6"/>
      <c r="J18" s="7"/>
      <c r="K18" s="6"/>
      <c r="L18" s="6"/>
      <c r="M18" s="6"/>
      <c r="N18" s="23"/>
      <c r="O18" s="23"/>
      <c r="P18" s="23"/>
    </row>
    <row r="19" spans="1:16" s="24" customFormat="1" ht="16.2" thickBot="1" x14ac:dyDescent="0.35">
      <c r="A19" s="22">
        <v>15</v>
      </c>
      <c r="B19" s="46">
        <v>2382907</v>
      </c>
      <c r="C19" s="47" t="s">
        <v>36</v>
      </c>
      <c r="D19" s="29">
        <v>7</v>
      </c>
      <c r="E19" s="26" t="s">
        <v>21</v>
      </c>
      <c r="F19" s="27"/>
      <c r="G19" s="41" t="s">
        <v>41</v>
      </c>
      <c r="H19" s="46">
        <v>15</v>
      </c>
      <c r="I19" s="6"/>
      <c r="J19" s="7"/>
      <c r="K19" s="6"/>
      <c r="L19" s="6"/>
      <c r="M19" s="6"/>
      <c r="N19" s="23"/>
      <c r="O19" s="23"/>
      <c r="P19" s="23"/>
    </row>
    <row r="20" spans="1:16" s="24" customFormat="1" ht="16.2" thickBot="1" x14ac:dyDescent="0.35">
      <c r="A20" s="22">
        <v>16</v>
      </c>
      <c r="B20" s="46">
        <v>2278934</v>
      </c>
      <c r="C20" s="47" t="s">
        <v>37</v>
      </c>
      <c r="D20" s="29">
        <v>7</v>
      </c>
      <c r="E20" s="26" t="s">
        <v>21</v>
      </c>
      <c r="F20" s="27"/>
      <c r="G20" s="41" t="s">
        <v>41</v>
      </c>
      <c r="H20" s="46">
        <v>7</v>
      </c>
      <c r="I20" s="6"/>
      <c r="J20" s="7"/>
      <c r="K20" s="6"/>
      <c r="L20" s="6"/>
      <c r="M20" s="6"/>
      <c r="N20" s="23"/>
      <c r="O20" s="23"/>
      <c r="P20" s="23"/>
    </row>
    <row r="21" spans="1:16" s="24" customFormat="1" ht="16.2" thickBot="1" x14ac:dyDescent="0.35">
      <c r="A21" s="22">
        <v>17</v>
      </c>
      <c r="B21" s="46">
        <v>2362486</v>
      </c>
      <c r="C21" s="47" t="s">
        <v>38</v>
      </c>
      <c r="D21" s="29">
        <v>7</v>
      </c>
      <c r="E21" s="26" t="s">
        <v>21</v>
      </c>
      <c r="F21" s="27"/>
      <c r="G21" s="41" t="s">
        <v>41</v>
      </c>
      <c r="H21" s="46">
        <v>8</v>
      </c>
      <c r="I21" s="6"/>
      <c r="J21" s="7"/>
      <c r="K21" s="6"/>
      <c r="L21" s="6"/>
      <c r="M21" s="6"/>
      <c r="N21" s="23"/>
      <c r="O21" s="23"/>
      <c r="P21" s="23"/>
    </row>
    <row r="22" spans="1:16" s="24" customFormat="1" ht="28.2" thickBot="1" x14ac:dyDescent="0.35">
      <c r="A22" s="22">
        <v>18</v>
      </c>
      <c r="B22" s="46">
        <v>2362818</v>
      </c>
      <c r="C22" s="47" t="s">
        <v>39</v>
      </c>
      <c r="D22" s="29">
        <v>7</v>
      </c>
      <c r="E22" s="26" t="s">
        <v>21</v>
      </c>
      <c r="F22" s="27"/>
      <c r="G22" s="41" t="s">
        <v>41</v>
      </c>
      <c r="H22" s="46">
        <v>7</v>
      </c>
      <c r="I22" s="6"/>
      <c r="J22" s="7"/>
      <c r="K22" s="6"/>
      <c r="L22" s="6"/>
      <c r="M22" s="6"/>
      <c r="N22" s="23"/>
      <c r="O22" s="23"/>
      <c r="P22" s="23"/>
    </row>
    <row r="23" spans="1:16" s="24" customFormat="1" ht="16.2" thickBot="1" x14ac:dyDescent="0.35">
      <c r="A23" s="22">
        <v>19</v>
      </c>
      <c r="B23" s="46">
        <v>2363508</v>
      </c>
      <c r="C23" s="47" t="s">
        <v>40</v>
      </c>
      <c r="D23" s="29">
        <v>7</v>
      </c>
      <c r="E23" s="26" t="s">
        <v>21</v>
      </c>
      <c r="F23" s="27"/>
      <c r="G23" s="41" t="s">
        <v>41</v>
      </c>
      <c r="H23" s="46">
        <v>2</v>
      </c>
      <c r="I23" s="6"/>
      <c r="J23" s="7"/>
      <c r="K23" s="6"/>
      <c r="L23" s="6"/>
      <c r="M23" s="6"/>
      <c r="N23" s="23"/>
      <c r="O23" s="23"/>
      <c r="P23" s="23"/>
    </row>
    <row r="24" spans="1:16" s="19" customFormat="1" x14ac:dyDescent="0.3">
      <c r="A24" s="13"/>
      <c r="B24" s="1" t="s">
        <v>13</v>
      </c>
      <c r="C24" s="15"/>
      <c r="D24" s="14"/>
      <c r="E24" s="15"/>
      <c r="F24" s="21"/>
      <c r="G24" s="11"/>
      <c r="H24" s="42">
        <f>SUM(H5:H23)</f>
        <v>355</v>
      </c>
      <c r="I24" s="17"/>
      <c r="J24" s="18"/>
      <c r="K24" s="17"/>
      <c r="L24" s="17"/>
      <c r="M24" s="17"/>
      <c r="N24" s="16"/>
      <c r="O24" s="16"/>
      <c r="P24" s="16"/>
    </row>
    <row r="25" spans="1:16" x14ac:dyDescent="0.3">
      <c r="G25" s="9"/>
    </row>
    <row r="26" spans="1:16" x14ac:dyDescent="0.3">
      <c r="A26" s="19" t="s">
        <v>16</v>
      </c>
      <c r="B26" s="30"/>
      <c r="C26" s="19"/>
      <c r="D26" s="31"/>
      <c r="E26" s="19"/>
      <c r="F26" s="32" t="s">
        <v>17</v>
      </c>
      <c r="G26" s="19"/>
    </row>
  </sheetData>
  <autoFilter ref="A4:H24" xr:uid="{00000000-0009-0000-0000-000000000000}"/>
  <sortState ref="B5:AH337">
    <sortCondition ref="C5:C337"/>
    <sortCondition ref="D5:D337"/>
  </sortState>
  <mergeCells count="1">
    <mergeCell ref="A1:C1"/>
  </mergeCells>
  <pageMargins left="0.25" right="0.25" top="0.75" bottom="0.75" header="0.3" footer="0.3"/>
  <pageSetup paperSize="9" fitToHeight="7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6"/>
  <sheetViews>
    <sheetView tabSelected="1" zoomScaleNormal="100" workbookViewId="0">
      <selection sqref="A1:C1"/>
    </sheetView>
  </sheetViews>
  <sheetFormatPr defaultColWidth="9.109375" defaultRowHeight="14.4" x14ac:dyDescent="0.3"/>
  <cols>
    <col min="1" max="1" width="5.33203125" style="20" bestFit="1" customWidth="1"/>
    <col min="2" max="2" width="16.5546875" style="20" customWidth="1"/>
    <col min="3" max="3" width="90.33203125" style="20" bestFit="1" customWidth="1"/>
    <col min="4" max="4" width="17.44140625" style="20" bestFit="1" customWidth="1"/>
    <col min="5" max="5" width="74.109375" style="20" bestFit="1" customWidth="1"/>
    <col min="6" max="16384" width="9.109375" style="20"/>
  </cols>
  <sheetData>
    <row r="1" spans="1:5" s="33" customFormat="1" ht="21" customHeight="1" x14ac:dyDescent="0.3">
      <c r="A1" s="45" t="s">
        <v>42</v>
      </c>
      <c r="B1" s="45"/>
      <c r="C1" s="45"/>
    </row>
    <row r="2" spans="1:5" s="33" customFormat="1" ht="15.6" x14ac:dyDescent="0.3"/>
    <row r="3" spans="1:5" s="33" customFormat="1" ht="30" x14ac:dyDescent="0.3">
      <c r="A3" s="34" t="s">
        <v>9</v>
      </c>
      <c r="B3" s="34" t="s">
        <v>10</v>
      </c>
      <c r="C3" s="35" t="s">
        <v>8</v>
      </c>
      <c r="D3" s="35" t="s">
        <v>4</v>
      </c>
      <c r="E3" s="35" t="s">
        <v>5</v>
      </c>
    </row>
    <row r="4" spans="1:5" s="33" customFormat="1" ht="30" x14ac:dyDescent="0.3">
      <c r="A4" s="36">
        <v>1</v>
      </c>
      <c r="B4" s="37" t="s">
        <v>6</v>
      </c>
      <c r="C4" s="38" t="s">
        <v>14</v>
      </c>
      <c r="D4" s="37" t="s">
        <v>15</v>
      </c>
      <c r="E4" s="39" t="s">
        <v>19</v>
      </c>
    </row>
    <row r="5" spans="1:5" s="33" customFormat="1" ht="15.6" x14ac:dyDescent="0.3"/>
    <row r="6" spans="1:5" s="33" customFormat="1" ht="45.6" customHeight="1" x14ac:dyDescent="0.3">
      <c r="B6" s="44" t="s">
        <v>18</v>
      </c>
      <c r="C6" s="44"/>
      <c r="D6" s="44"/>
      <c r="E6" s="40" t="s">
        <v>17</v>
      </c>
    </row>
  </sheetData>
  <mergeCells count="2">
    <mergeCell ref="B6:D6"/>
    <mergeCell ref="A1:C1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Кол-во</vt:lpstr>
      <vt:lpstr>Условия поставки</vt:lpstr>
      <vt:lpstr>'Кол-во'!Область_печати</vt:lpstr>
      <vt:lpstr>'Условия поставки'!Область_печати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Скосарев Алексей Евгеньевич</cp:lastModifiedBy>
  <cp:lastPrinted>2022-09-28T11:11:41Z</cp:lastPrinted>
  <dcterms:created xsi:type="dcterms:W3CDTF">2014-06-26T05:52:50Z</dcterms:created>
  <dcterms:modified xsi:type="dcterms:W3CDTF">2022-09-28T11:12:10Z</dcterms:modified>
</cp:coreProperties>
</file>