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32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суммы!$B$4:$D$16</definedName>
  </definedNames>
  <calcPr calcId="145621"/>
</workbook>
</file>

<file path=xl/calcChain.xml><?xml version="1.0" encoding="utf-8"?>
<calcChain xmlns="http://schemas.openxmlformats.org/spreadsheetml/2006/main">
  <c r="D14" i="3" l="1"/>
</calcChain>
</file>

<file path=xl/sharedStrings.xml><?xml version="1.0" encoding="utf-8"?>
<sst xmlns="http://schemas.openxmlformats.org/spreadsheetml/2006/main" count="30" uniqueCount="26">
  <si>
    <t>Материал</t>
  </si>
  <si>
    <t>Краткий текст материала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</si>
  <si>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</si>
  <si>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</si>
  <si>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</si>
  <si>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</si>
  <si>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</si>
  <si>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</si>
  <si>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</si>
  <si>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ИТОГО</t>
  </si>
  <si>
    <t>Сумма по ПЗ</t>
  </si>
  <si>
    <t>% от ПЗ</t>
  </si>
  <si>
    <t>Автомобильный</t>
  </si>
  <si>
    <t>308A</t>
  </si>
  <si>
    <t>Электродвигатели, генераторы</t>
  </si>
  <si>
    <t>Генератор бензиновый ТТС SGG 6500E</t>
  </si>
  <si>
    <t>Генератор свар. бенз. Aiken MGW 4000/200</t>
  </si>
  <si>
    <t>Двигатель обдува АБ 63А4ВУХЛ1</t>
  </si>
  <si>
    <t>Крыльчатка КЦП-4-14</t>
  </si>
  <si>
    <t>ЭД 2ДАТ У1 100-250-1,5 с крыльчаткой</t>
  </si>
  <si>
    <t>ЭД АБ63А4ВУ1 0,25/1320 с крыльчаткой</t>
  </si>
  <si>
    <t>ЭД АДМ-63 А4ТрУХЛ 1-0,25 кВт220/380В</t>
  </si>
  <si>
    <t>ЭД ДКУ-112-120-3 IM3601фл.</t>
  </si>
  <si>
    <t>ЭД МУН-2</t>
  </si>
  <si>
    <t>в течение 45 календарных дней с момента заключения договора</t>
  </si>
  <si>
    <t>г. Тверь, Проспект Калинина 66;  ул. Георгия Димитрова, д.66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</si>
</sst>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7" fillId="0" borderId="2" xfId="0" applyFont="1" applyBorder="1" applyAlignment="1">
      <alignment horizont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0" fontId="0" fillId="0" borderId="2" xfId="0" applyBorder="1"/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6" sqref="C16:C17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5" customFormat="1" x14ac:dyDescent="0.25">
      <c r="B1" s="24" t="s">
        <v>13</v>
      </c>
      <c r="C1" s="24" t="s">
        <v>14</v>
      </c>
    </row>
    <row r="2" spans="1:5" s="5" customFormat="1" x14ac:dyDescent="0.25"/>
    <row r="3" spans="1:5" ht="25.5" x14ac:dyDescent="0.25">
      <c r="A3" s="7" t="s">
        <v>7</v>
      </c>
      <c r="B3" s="7" t="s">
        <v>8</v>
      </c>
      <c r="C3" s="3" t="s">
        <v>6</v>
      </c>
      <c r="D3" s="3" t="s">
        <v>2</v>
      </c>
      <c r="E3" s="3" t="s">
        <v>3</v>
      </c>
    </row>
    <row r="4" spans="1:5" ht="26.25" x14ac:dyDescent="0.25">
      <c r="A4" s="8">
        <v>1</v>
      </c>
      <c r="B4" s="9" t="s">
        <v>4</v>
      </c>
      <c r="C4" s="10" t="s">
        <v>25</v>
      </c>
      <c r="D4" s="10" t="s">
        <v>12</v>
      </c>
      <c r="E4" s="10" t="s">
        <v>24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5" zoomScaleNormal="85" workbookViewId="0">
      <selection activeCell="C42" sqref="C42"/>
    </sheetView>
  </sheetViews>
  <sheetFormatPr defaultRowHeight="15" x14ac:dyDescent="0.25"/>
  <cols>
    <col min="1" max="1" width="7.7109375" style="5" bestFit="1" customWidth="1"/>
    <col min="2" max="2" width="16.28515625" style="5" bestFit="1" customWidth="1"/>
    <col min="3" max="3" width="43.28515625" style="5" bestFit="1" customWidth="1"/>
    <col min="4" max="4" width="17.140625" style="5" customWidth="1"/>
    <col min="5" max="5" width="9.140625" style="2"/>
    <col min="6" max="6" width="12.42578125" style="2" bestFit="1" customWidth="1"/>
    <col min="7" max="7" width="22.28515625" style="2" bestFit="1" customWidth="1"/>
    <col min="8" max="8" width="8" style="2" bestFit="1" customWidth="1"/>
    <col min="9" max="9" width="3.5703125" style="2" bestFit="1" customWidth="1"/>
    <col min="10" max="10" width="22.28515625" style="2" bestFit="1" customWidth="1"/>
    <col min="11" max="17" width="9.140625" style="2"/>
    <col min="18" max="16384" width="9.140625" style="5"/>
  </cols>
  <sheetData>
    <row r="1" spans="1:17" x14ac:dyDescent="0.25">
      <c r="B1" s="24" t="s">
        <v>13</v>
      </c>
      <c r="C1" s="24" t="s">
        <v>14</v>
      </c>
    </row>
    <row r="3" spans="1:17" x14ac:dyDescent="0.25">
      <c r="D3" s="20" t="s">
        <v>4</v>
      </c>
    </row>
    <row r="4" spans="1:17" x14ac:dyDescent="0.25">
      <c r="A4" s="6" t="s">
        <v>7</v>
      </c>
      <c r="B4" s="1" t="s">
        <v>0</v>
      </c>
      <c r="C4" s="1" t="s">
        <v>1</v>
      </c>
      <c r="D4" s="4" t="s">
        <v>5</v>
      </c>
      <c r="F4"/>
      <c r="G4"/>
      <c r="H4"/>
      <c r="I4"/>
      <c r="J4"/>
      <c r="K4"/>
      <c r="L4"/>
      <c r="M4"/>
      <c r="N4"/>
    </row>
    <row r="5" spans="1:17" x14ac:dyDescent="0.25">
      <c r="A5" s="6">
        <v>1</v>
      </c>
      <c r="B5" s="22">
        <v>2278368</v>
      </c>
      <c r="C5" s="22" t="s">
        <v>15</v>
      </c>
      <c r="D5" s="23">
        <v>1</v>
      </c>
      <c r="F5"/>
      <c r="G5"/>
      <c r="H5"/>
      <c r="I5"/>
      <c r="J5"/>
      <c r="K5"/>
      <c r="L5"/>
      <c r="M5"/>
      <c r="N5"/>
    </row>
    <row r="6" spans="1:17" x14ac:dyDescent="0.25">
      <c r="A6" s="6">
        <v>2</v>
      </c>
      <c r="B6" s="22">
        <v>2301061</v>
      </c>
      <c r="C6" s="22" t="s">
        <v>16</v>
      </c>
      <c r="D6" s="23">
        <v>1</v>
      </c>
      <c r="F6"/>
      <c r="G6"/>
      <c r="H6"/>
      <c r="I6"/>
      <c r="J6"/>
      <c r="K6"/>
      <c r="L6"/>
      <c r="M6"/>
      <c r="N6"/>
    </row>
    <row r="7" spans="1:17" x14ac:dyDescent="0.25">
      <c r="A7" s="6">
        <v>3</v>
      </c>
      <c r="B7" s="22">
        <v>2217184</v>
      </c>
      <c r="C7" s="22" t="s">
        <v>17</v>
      </c>
      <c r="D7" s="23">
        <v>5</v>
      </c>
      <c r="F7"/>
      <c r="G7"/>
      <c r="H7"/>
      <c r="I7"/>
      <c r="J7"/>
      <c r="K7"/>
      <c r="L7"/>
      <c r="M7"/>
      <c r="N7"/>
    </row>
    <row r="8" spans="1:17" x14ac:dyDescent="0.25">
      <c r="A8" s="6">
        <v>4</v>
      </c>
      <c r="B8" s="22">
        <v>2018782</v>
      </c>
      <c r="C8" s="22" t="s">
        <v>18</v>
      </c>
      <c r="D8" s="23">
        <v>5</v>
      </c>
      <c r="F8"/>
      <c r="G8"/>
      <c r="H8"/>
      <c r="I8"/>
      <c r="J8"/>
      <c r="K8"/>
      <c r="L8"/>
      <c r="M8"/>
      <c r="N8"/>
    </row>
    <row r="9" spans="1:17" x14ac:dyDescent="0.25">
      <c r="A9" s="6">
        <v>5</v>
      </c>
      <c r="B9" s="22">
        <v>2016664</v>
      </c>
      <c r="C9" s="22" t="s">
        <v>19</v>
      </c>
      <c r="D9" s="21">
        <v>11</v>
      </c>
      <c r="F9"/>
      <c r="G9"/>
      <c r="H9"/>
      <c r="I9"/>
      <c r="J9"/>
      <c r="K9"/>
      <c r="L9"/>
      <c r="M9"/>
      <c r="N9"/>
    </row>
    <row r="10" spans="1:17" x14ac:dyDescent="0.25">
      <c r="A10" s="6">
        <v>6</v>
      </c>
      <c r="B10" s="22">
        <v>2025011</v>
      </c>
      <c r="C10" s="22" t="s">
        <v>20</v>
      </c>
      <c r="D10" s="21">
        <v>20</v>
      </c>
      <c r="F10"/>
      <c r="G10"/>
      <c r="H10"/>
      <c r="I10"/>
      <c r="J10"/>
      <c r="K10"/>
      <c r="L10"/>
      <c r="M10"/>
      <c r="N10"/>
    </row>
    <row r="11" spans="1:17" x14ac:dyDescent="0.25">
      <c r="A11" s="6">
        <v>7</v>
      </c>
      <c r="B11" s="22">
        <v>2074801</v>
      </c>
      <c r="C11" s="22" t="s">
        <v>21</v>
      </c>
      <c r="D11" s="21">
        <v>14</v>
      </c>
      <c r="F11"/>
      <c r="G11"/>
      <c r="H11"/>
      <c r="I11"/>
      <c r="J11"/>
      <c r="K11"/>
      <c r="L11"/>
      <c r="M11"/>
      <c r="N11"/>
    </row>
    <row r="12" spans="1:17" x14ac:dyDescent="0.25">
      <c r="A12" s="6">
        <v>8</v>
      </c>
      <c r="B12" s="22">
        <v>2118621</v>
      </c>
      <c r="C12" s="22" t="s">
        <v>22</v>
      </c>
      <c r="D12" s="21">
        <v>11</v>
      </c>
      <c r="F12"/>
      <c r="G12"/>
      <c r="H12"/>
      <c r="I12"/>
      <c r="J12"/>
      <c r="K12"/>
      <c r="L12"/>
      <c r="M12"/>
      <c r="N12"/>
    </row>
    <row r="13" spans="1:17" x14ac:dyDescent="0.25">
      <c r="A13" s="6">
        <v>9</v>
      </c>
      <c r="B13" s="22">
        <v>2108388</v>
      </c>
      <c r="C13" s="22" t="s">
        <v>23</v>
      </c>
      <c r="D13" s="21">
        <v>11</v>
      </c>
      <c r="F13"/>
      <c r="G13"/>
      <c r="H13"/>
      <c r="I13"/>
      <c r="J13"/>
      <c r="K13"/>
      <c r="L13"/>
      <c r="M13"/>
      <c r="N13"/>
    </row>
    <row r="14" spans="1:17" s="18" customFormat="1" x14ac:dyDescent="0.25">
      <c r="A14" s="6"/>
      <c r="B14" s="13" t="s">
        <v>9</v>
      </c>
      <c r="C14" s="11"/>
      <c r="D14" s="14">
        <f>SUM(D5:D13)</f>
        <v>79</v>
      </c>
      <c r="E14" s="15"/>
      <c r="F14" s="15"/>
      <c r="G14" s="16"/>
      <c r="H14" s="17"/>
      <c r="I14" s="17"/>
      <c r="J14" s="12"/>
      <c r="K14" s="12"/>
      <c r="L14" s="12"/>
      <c r="M14" s="12"/>
      <c r="N14" s="12"/>
      <c r="O14" s="17"/>
      <c r="P14" s="17"/>
      <c r="Q14" s="17"/>
    </row>
    <row r="15" spans="1:17" x14ac:dyDescent="0.25">
      <c r="B15" s="19" t="s">
        <v>10</v>
      </c>
    </row>
    <row r="16" spans="1:17" x14ac:dyDescent="0.25">
      <c r="B16" s="13" t="s">
        <v>11</v>
      </c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</sheetData>
  <autoFilter ref="B4:D16"/>
  <sortState ref="A34:G50">
    <sortCondition ref="C34:C50"/>
    <sortCondition ref="A34:A50"/>
  </sortState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2014-07-08T09:46:44Z</cp:lastPrinted>
  <dcterms:created xsi:type="dcterms:W3CDTF">2014-06-26T05:52:50Z</dcterms:created>
  <dcterms:modified xsi:type="dcterms:W3CDTF">2015-10-19T11:54:26Z</dcterms:modified>
</cp:coreProperties>
</file>