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2\_ОЗК_СКЗИ_2023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I53" i="1" l="1"/>
</calcChain>
</file>

<file path=xl/sharedStrings.xml><?xml version="1.0" encoding="utf-8"?>
<sst xmlns="http://schemas.openxmlformats.org/spreadsheetml/2006/main" count="105" uniqueCount="63">
  <si>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</si>
  <si>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</si>
  <si>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</si>
  <si>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</si>
  <si>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</si>
  <si>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</si>
  <si>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усл.ед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</si>
  <si>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</si>
  <si>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</si>
  <si>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</si>
  <si>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</si>
  <si>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</si>
  <si>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</si>
  <si>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</si>
  <si>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Метод сопоставимых рыночных цен (анализа рынка)</t>
  </si>
  <si>
    <t xml:space="preserve"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 </t>
  </si>
  <si>
    <t>Расчет начальной (максимальной) цены договора:</t>
  </si>
  <si>
    <t>стоимость за 1 нормо-час</t>
  </si>
  <si>
    <t>Предельная стоимость за 1 нормо-час (наименьшая из предложенных)</t>
  </si>
  <si>
    <t>Сумма стоимости нормо-часов:</t>
  </si>
  <si>
    <t>Оказание услуг по замене блоков СКЗИ цифровых тахографов и установке цифровых тахографов</t>
  </si>
  <si>
    <t>Демонтаж/монтаж тахографа</t>
  </si>
  <si>
    <t>Монтаж цифрового контрольного устройства</t>
  </si>
  <si>
    <t>Активация блока СКЗИ</t>
  </si>
  <si>
    <t>Обновление прошивки тахографа</t>
  </si>
  <si>
    <t>Замена батарейки</t>
  </si>
  <si>
    <t>Калибровка цифрового контрольного устройства</t>
  </si>
  <si>
    <t>Диагностика цепи питания тахографа и датчика скорости</t>
  </si>
  <si>
    <t>Диагностика тахографа</t>
  </si>
  <si>
    <t>Диагностика блока НКМ (СКЗИ)</t>
  </si>
  <si>
    <t>Поиск неисправности и устранение, ремонт оборудования</t>
  </si>
  <si>
    <t>Настройка тахографа (включает настройку, опломбирование)</t>
  </si>
  <si>
    <t>Услуги по поверке тахографа</t>
  </si>
  <si>
    <t>Установка (замена) спидометра</t>
  </si>
  <si>
    <t>Восстановление/замена цепи питания спидометра</t>
  </si>
  <si>
    <t>Установка(замена) датчика скорости</t>
  </si>
  <si>
    <t>Восстановление электропроводки датчика скорости без слесарных работ</t>
  </si>
  <si>
    <t>Восстановление электропроводки датчика скорости со слесарными работами</t>
  </si>
  <si>
    <t>Разблокировка карты тахографа</t>
  </si>
  <si>
    <t>Изготовление карты водителя</t>
  </si>
  <si>
    <t>Замена блока СКЗИ</t>
  </si>
  <si>
    <t>Замена дисплея (индикатора), включая оборудование</t>
  </si>
  <si>
    <t>Замена печатающего механизма, включая оборудование</t>
  </si>
  <si>
    <t>Замена клавиатуры, включая оборудование</t>
  </si>
  <si>
    <t>Замена картридера (слота), включая оборудование</t>
  </si>
  <si>
    <t>Замена передней панели, включая оборудование</t>
  </si>
  <si>
    <t>Замена элементов корпуса, включая оборудование (в каждом случае отдельно)</t>
  </si>
  <si>
    <t>Замена системной платы, включая оборудование</t>
  </si>
  <si>
    <t>Замена шлейфа, микросхемы, антенны, включая оборудование (в каждом случае отдельно)</t>
  </si>
  <si>
    <t>Замена разъема (фишки) датчика скорости</t>
  </si>
  <si>
    <t>Замена предохранителя</t>
  </si>
  <si>
    <t>Установка короба для монтажа тахографа</t>
  </si>
  <si>
    <t>Замена ролика печатающего механизма, включая оборудование</t>
  </si>
  <si>
    <t>Замена крышки печатающего механизма, включая оборудование</t>
  </si>
  <si>
    <t>Замена рычага печатающего механизма, включая оборудование</t>
  </si>
  <si>
    <t>Замена крышки принтера, включая оборудование</t>
  </si>
  <si>
    <t>Замена антенны (без стоимости антенны)</t>
  </si>
  <si>
    <t>Замена пружинной защелки, включая оборудование</t>
  </si>
  <si>
    <t>Выгрузка данных с тахографа на флэш-накопитель информации</t>
  </si>
  <si>
    <t>Выгрузка данных с карты водителя на флэш-накопитель информации</t>
  </si>
  <si>
    <t>Диагностика карты тахографа</t>
  </si>
  <si>
    <t>Подача документов в УЦ(ФБУ Росавтотранс) для активации</t>
  </si>
  <si>
    <r>
      <t>Начальная (максимальная) цена договора определена в соответствии с источником финансирования в бизнес-плане филиала</t>
    </r>
    <r>
      <rPr>
        <i/>
        <sz val="11"/>
        <color theme="1"/>
        <rFont val="Times New Roman"/>
        <family val="1"/>
        <charset val="204"/>
      </rPr>
      <t>. Сравнительный анализ стоимости за 1 нормо-час, согласно представленных коммерческих предложений, приведен ниже в следующей таблице: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</si>
</sst>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4" fontId="4" fillId="0" borderId="9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/>
    </xf>
    <xf numFmtId="4" fontId="6" fillId="0" borderId="12" xfId="0" applyNumberFormat="1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/>
    </xf>
    <xf numFmtId="4" fontId="6" fillId="0" borderId="2" xfId="0" applyNumberFormat="1" applyFont="1" applyFill="1" applyBorder="1" applyAlignment="1" applyProtection="1">
      <alignment horizontal="center" vertical="center"/>
    </xf>
    <xf numFmtId="4" fontId="4" fillId="0" borderId="12" xfId="0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Fill="1" applyBorder="1" applyAlignment="1" applyProtection="1">
      <alignment horizontal="left" vertical="center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1" xfId="0" applyNumberFormat="1" applyFont="1" applyFill="1" applyBorder="1" applyAlignment="1" applyProtection="1">
      <alignment horizontal="left" vertical="top" wrapText="1"/>
    </xf>
    <xf numFmtId="0" fontId="4" fillId="0" borderId="2" xfId="0" applyNumberFormat="1" applyFont="1" applyFill="1" applyBorder="1" applyAlignment="1" applyProtection="1">
      <alignment horizontal="right" vertical="top"/>
    </xf>
    <xf numFmtId="0" fontId="4" fillId="0" borderId="4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2" borderId="12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top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4" fontId="5" fillId="2" borderId="12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right" vertical="center" wrapText="1"/>
    </xf>
    <xf numFmtId="0" fontId="6" fillId="2" borderId="4" xfId="0" applyNumberFormat="1" applyFont="1" applyFill="1" applyBorder="1" applyAlignment="1" applyProtection="1">
      <alignment horizontal="right" vertical="center" wrapText="1"/>
    </xf>
    <xf numFmtId="0" fontId="6" fillId="2" borderId="5" xfId="0" applyNumberFormat="1" applyFont="1" applyFill="1" applyBorder="1" applyAlignment="1" applyProtection="1">
      <alignment horizontal="right" vertical="center" wrapText="1"/>
    </xf>
    <xf numFmtId="4" fontId="5" fillId="0" borderId="12" xfId="0" applyNumberFormat="1" applyFont="1" applyFill="1" applyBorder="1" applyAlignment="1" applyProtection="1">
      <alignment horizontal="center" vertical="center" wrapText="1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tabSelected="1" view="pageBreakPreview" zoomScale="106" zoomScaleNormal="85" zoomScaleSheetLayoutView="106" workbookViewId="0">
      <selection activeCell="B6" sqref="B6:I6"/>
    </sheetView>
  </sheetViews>
  <sheetFormatPr defaultColWidth="10.875" defaultRowHeight="15.75" x14ac:dyDescent="0.25"/>
  <cols>
    <col min="1" max="1" width="59.375" style="1" customWidth="1"/>
    <col min="2" max="2" width="9.5" style="1" customWidth="1"/>
    <col min="3" max="3" width="6.375" style="1" bestFit="1" customWidth="1"/>
    <col min="4" max="4" width="17.25" style="1" customWidth="1"/>
    <col min="5" max="5" width="10.75" style="1" customWidth="1"/>
    <col min="6" max="6" width="17.25" style="1" customWidth="1"/>
    <col min="7" max="7" width="9.875" style="1" customWidth="1"/>
    <col min="8" max="8" width="28.125" style="1" customWidth="1"/>
    <col min="9" max="9" width="28.5" style="1" customWidth="1"/>
    <col min="10" max="10" width="14.25" style="1" customWidth="1"/>
    <col min="11" max="16384" width="10.875" style="1"/>
  </cols>
  <sheetData>
    <row r="1" spans="1:11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11" x14ac:dyDescent="0.25">
      <c r="A2" s="6"/>
      <c r="B2" s="6"/>
      <c r="C2" s="6"/>
      <c r="D2" s="6"/>
      <c r="E2" s="6"/>
      <c r="F2" s="6"/>
      <c r="G2" s="6"/>
      <c r="H2" s="6"/>
      <c r="I2" s="6"/>
    </row>
    <row r="3" spans="1:11" ht="16.5" customHeight="1" x14ac:dyDescent="0.25">
      <c r="A3" s="9" t="s">
        <v>8</v>
      </c>
      <c r="B3" s="30" t="s">
        <v>20</v>
      </c>
      <c r="C3" s="30"/>
      <c r="D3" s="30"/>
      <c r="E3" s="30"/>
      <c r="F3" s="30"/>
      <c r="G3" s="30"/>
      <c r="H3" s="30"/>
      <c r="I3" s="30"/>
    </row>
    <row r="4" spans="1:11" x14ac:dyDescent="0.25">
      <c r="A4" s="3"/>
      <c r="B4" s="3"/>
      <c r="C4" s="3"/>
      <c r="D4" s="4"/>
      <c r="E4" s="4"/>
      <c r="F4" s="4"/>
      <c r="G4" s="4"/>
      <c r="H4" s="4"/>
      <c r="I4" s="4"/>
    </row>
    <row r="5" spans="1:11" ht="18" customHeight="1" x14ac:dyDescent="0.25">
      <c r="A5" s="10" t="s">
        <v>10</v>
      </c>
      <c r="B5" s="33" t="s">
        <v>14</v>
      </c>
      <c r="C5" s="33"/>
      <c r="D5" s="33"/>
      <c r="E5" s="33"/>
      <c r="F5" s="33"/>
      <c r="G5" s="33"/>
      <c r="H5" s="33"/>
      <c r="I5" s="33"/>
    </row>
    <row r="6" spans="1:11" ht="123.75" customHeight="1" x14ac:dyDescent="0.25">
      <c r="A6" s="10" t="s">
        <v>9</v>
      </c>
      <c r="B6" s="34" t="s">
        <v>15</v>
      </c>
      <c r="C6" s="33"/>
      <c r="D6" s="33"/>
      <c r="E6" s="33"/>
      <c r="F6" s="33"/>
      <c r="G6" s="33"/>
      <c r="H6" s="33"/>
      <c r="I6" s="33"/>
    </row>
    <row r="7" spans="1:11" ht="29.25" customHeight="1" x14ac:dyDescent="0.25">
      <c r="A7" s="10" t="s">
        <v>16</v>
      </c>
      <c r="B7" s="31" t="s">
        <v>62</v>
      </c>
      <c r="C7" s="32"/>
      <c r="D7" s="32"/>
      <c r="E7" s="32"/>
      <c r="F7" s="32"/>
      <c r="G7" s="32"/>
      <c r="H7" s="32"/>
      <c r="I7" s="32"/>
    </row>
    <row r="8" spans="1:11" x14ac:dyDescent="0.25">
      <c r="A8" s="7"/>
      <c r="B8" s="7"/>
      <c r="C8" s="7"/>
      <c r="D8" s="8"/>
      <c r="E8" s="8"/>
      <c r="F8" s="8"/>
      <c r="G8" s="8"/>
      <c r="H8" s="8"/>
      <c r="I8" s="8"/>
    </row>
    <row r="9" spans="1:11" ht="14.25" customHeight="1" x14ac:dyDescent="0.25">
      <c r="A9" s="39" t="s">
        <v>0</v>
      </c>
      <c r="B9" s="41" t="s">
        <v>12</v>
      </c>
      <c r="C9" s="42"/>
      <c r="D9" s="27" t="s">
        <v>11</v>
      </c>
      <c r="E9" s="28"/>
      <c r="F9" s="28"/>
      <c r="G9" s="28"/>
      <c r="H9" s="28"/>
      <c r="I9" s="28"/>
    </row>
    <row r="10" spans="1:11" ht="15.75" customHeight="1" x14ac:dyDescent="0.25">
      <c r="A10" s="40"/>
      <c r="B10" s="43" t="s">
        <v>1</v>
      </c>
      <c r="C10" s="43" t="s">
        <v>2</v>
      </c>
      <c r="D10" s="45" t="s">
        <v>3</v>
      </c>
      <c r="E10" s="45"/>
      <c r="F10" s="45" t="s">
        <v>4</v>
      </c>
      <c r="G10" s="45"/>
      <c r="H10" s="16" t="s">
        <v>5</v>
      </c>
      <c r="I10" s="26" t="s">
        <v>18</v>
      </c>
    </row>
    <row r="11" spans="1:11" ht="29.25" customHeight="1" x14ac:dyDescent="0.25">
      <c r="A11" s="40"/>
      <c r="B11" s="44"/>
      <c r="C11" s="44"/>
      <c r="D11" s="47" t="s">
        <v>17</v>
      </c>
      <c r="E11" s="47"/>
      <c r="F11" s="47" t="s">
        <v>17</v>
      </c>
      <c r="G11" s="47"/>
      <c r="H11" s="16" t="s">
        <v>17</v>
      </c>
      <c r="I11" s="26"/>
    </row>
    <row r="12" spans="1:11" ht="15" customHeight="1" x14ac:dyDescent="0.25">
      <c r="A12" s="18" t="s">
        <v>21</v>
      </c>
      <c r="B12" s="14" t="s">
        <v>6</v>
      </c>
      <c r="C12" s="14">
        <v>1</v>
      </c>
      <c r="D12" s="48">
        <v>600</v>
      </c>
      <c r="E12" s="48"/>
      <c r="F12" s="48">
        <v>660</v>
      </c>
      <c r="G12" s="48"/>
      <c r="H12" s="16">
        <v>600</v>
      </c>
      <c r="I12" s="17">
        <v>600</v>
      </c>
      <c r="J12" s="2"/>
      <c r="K12" s="2"/>
    </row>
    <row r="13" spans="1:11" ht="15" customHeight="1" x14ac:dyDescent="0.25">
      <c r="A13" s="18" t="s">
        <v>22</v>
      </c>
      <c r="B13" s="14" t="s">
        <v>6</v>
      </c>
      <c r="C13" s="14">
        <v>1</v>
      </c>
      <c r="D13" s="48">
        <v>3000</v>
      </c>
      <c r="E13" s="48"/>
      <c r="F13" s="52">
        <v>320</v>
      </c>
      <c r="G13" s="52"/>
      <c r="H13" s="16">
        <v>3500</v>
      </c>
      <c r="I13" s="17">
        <v>3000</v>
      </c>
      <c r="J13" s="2"/>
      <c r="K13" s="2"/>
    </row>
    <row r="14" spans="1:11" ht="15" customHeight="1" x14ac:dyDescent="0.25">
      <c r="A14" s="18" t="s">
        <v>23</v>
      </c>
      <c r="B14" s="14" t="s">
        <v>6</v>
      </c>
      <c r="C14" s="14">
        <v>1</v>
      </c>
      <c r="D14" s="48">
        <v>1500</v>
      </c>
      <c r="E14" s="48"/>
      <c r="F14" s="48">
        <v>1600</v>
      </c>
      <c r="G14" s="48"/>
      <c r="H14" s="16">
        <v>1700</v>
      </c>
      <c r="I14" s="17">
        <v>1500</v>
      </c>
      <c r="J14" s="2"/>
      <c r="K14" s="2"/>
    </row>
    <row r="15" spans="1:11" ht="15" customHeight="1" x14ac:dyDescent="0.25">
      <c r="A15" s="18" t="s">
        <v>24</v>
      </c>
      <c r="B15" s="14" t="s">
        <v>6</v>
      </c>
      <c r="C15" s="14">
        <v>1</v>
      </c>
      <c r="D15" s="48">
        <v>600</v>
      </c>
      <c r="E15" s="48"/>
      <c r="F15" s="48">
        <v>660</v>
      </c>
      <c r="G15" s="48"/>
      <c r="H15" s="16">
        <v>600</v>
      </c>
      <c r="I15" s="17">
        <v>600</v>
      </c>
      <c r="J15" s="2"/>
      <c r="K15" s="2"/>
    </row>
    <row r="16" spans="1:11" ht="15" customHeight="1" x14ac:dyDescent="0.25">
      <c r="A16" s="18" t="s">
        <v>25</v>
      </c>
      <c r="B16" s="14" t="s">
        <v>6</v>
      </c>
      <c r="C16" s="14">
        <v>1</v>
      </c>
      <c r="D16" s="48">
        <v>600</v>
      </c>
      <c r="E16" s="48"/>
      <c r="F16" s="48">
        <v>660</v>
      </c>
      <c r="G16" s="48"/>
      <c r="H16" s="16">
        <v>500</v>
      </c>
      <c r="I16" s="17">
        <v>600</v>
      </c>
      <c r="J16" s="2"/>
      <c r="K16" s="2"/>
    </row>
    <row r="17" spans="1:11" ht="15" customHeight="1" x14ac:dyDescent="0.25">
      <c r="A17" s="18" t="s">
        <v>26</v>
      </c>
      <c r="B17" s="14" t="s">
        <v>6</v>
      </c>
      <c r="C17" s="14">
        <v>1</v>
      </c>
      <c r="D17" s="24">
        <v>3000</v>
      </c>
      <c r="E17" s="25"/>
      <c r="F17" s="24">
        <v>3300</v>
      </c>
      <c r="G17" s="25"/>
      <c r="H17" s="16">
        <v>3000</v>
      </c>
      <c r="I17" s="17">
        <v>3000</v>
      </c>
      <c r="J17" s="2"/>
      <c r="K17" s="2"/>
    </row>
    <row r="18" spans="1:11" ht="15" customHeight="1" x14ac:dyDescent="0.25">
      <c r="A18" s="18" t="s">
        <v>27</v>
      </c>
      <c r="B18" s="14" t="s">
        <v>6</v>
      </c>
      <c r="C18" s="14">
        <v>1</v>
      </c>
      <c r="D18" s="48">
        <v>600</v>
      </c>
      <c r="E18" s="48"/>
      <c r="F18" s="24">
        <v>640</v>
      </c>
      <c r="G18" s="25"/>
      <c r="H18" s="16">
        <v>700</v>
      </c>
      <c r="I18" s="17">
        <v>600</v>
      </c>
      <c r="J18" s="2"/>
      <c r="K18" s="2"/>
    </row>
    <row r="19" spans="1:11" ht="15" customHeight="1" x14ac:dyDescent="0.25">
      <c r="A19" s="19" t="s">
        <v>28</v>
      </c>
      <c r="B19" s="14" t="s">
        <v>6</v>
      </c>
      <c r="C19" s="14">
        <v>1</v>
      </c>
      <c r="D19" s="24">
        <v>900</v>
      </c>
      <c r="E19" s="25"/>
      <c r="F19" s="24">
        <v>940</v>
      </c>
      <c r="G19" s="25"/>
      <c r="H19" s="16">
        <v>900</v>
      </c>
      <c r="I19" s="17">
        <v>900</v>
      </c>
      <c r="J19" s="2"/>
      <c r="K19" s="2"/>
    </row>
    <row r="20" spans="1:11" ht="15" customHeight="1" x14ac:dyDescent="0.25">
      <c r="A20" s="19" t="s">
        <v>29</v>
      </c>
      <c r="B20" s="14" t="s">
        <v>6</v>
      </c>
      <c r="C20" s="14">
        <v>1</v>
      </c>
      <c r="D20" s="24">
        <v>600</v>
      </c>
      <c r="E20" s="25"/>
      <c r="F20" s="24">
        <v>740</v>
      </c>
      <c r="G20" s="25"/>
      <c r="H20" s="16">
        <v>700</v>
      </c>
      <c r="I20" s="17">
        <v>600</v>
      </c>
      <c r="J20" s="2"/>
      <c r="K20" s="2"/>
    </row>
    <row r="21" spans="1:11" ht="15" customHeight="1" x14ac:dyDescent="0.25">
      <c r="A21" s="19" t="s">
        <v>30</v>
      </c>
      <c r="B21" s="14" t="s">
        <v>6</v>
      </c>
      <c r="C21" s="14">
        <v>1</v>
      </c>
      <c r="D21" s="24">
        <v>1500</v>
      </c>
      <c r="E21" s="25"/>
      <c r="F21" s="24">
        <v>2600</v>
      </c>
      <c r="G21" s="25"/>
      <c r="H21" s="16">
        <v>2000</v>
      </c>
      <c r="I21" s="17">
        <v>1500</v>
      </c>
      <c r="J21" s="2"/>
      <c r="K21" s="2"/>
    </row>
    <row r="22" spans="1:11" ht="15" customHeight="1" x14ac:dyDescent="0.25">
      <c r="A22" s="19" t="s">
        <v>31</v>
      </c>
      <c r="B22" s="14" t="s">
        <v>6</v>
      </c>
      <c r="C22" s="14">
        <v>1</v>
      </c>
      <c r="D22" s="24">
        <v>900</v>
      </c>
      <c r="E22" s="25"/>
      <c r="F22" s="24">
        <v>960</v>
      </c>
      <c r="G22" s="25"/>
      <c r="H22" s="16">
        <v>1000</v>
      </c>
      <c r="I22" s="17">
        <v>900</v>
      </c>
      <c r="J22" s="2"/>
      <c r="K22" s="2"/>
    </row>
    <row r="23" spans="1:11" ht="15" customHeight="1" x14ac:dyDescent="0.25">
      <c r="A23" s="19" t="s">
        <v>32</v>
      </c>
      <c r="B23" s="14" t="s">
        <v>6</v>
      </c>
      <c r="C23" s="14">
        <v>1</v>
      </c>
      <c r="D23" s="24">
        <v>3600</v>
      </c>
      <c r="E23" s="25"/>
      <c r="F23" s="24">
        <v>4700</v>
      </c>
      <c r="G23" s="25"/>
      <c r="H23" s="16">
        <v>3900</v>
      </c>
      <c r="I23" s="17">
        <v>3600</v>
      </c>
      <c r="J23" s="2"/>
      <c r="K23" s="2"/>
    </row>
    <row r="24" spans="1:11" ht="15" customHeight="1" x14ac:dyDescent="0.25">
      <c r="A24" s="19" t="s">
        <v>33</v>
      </c>
      <c r="B24" s="14" t="s">
        <v>6</v>
      </c>
      <c r="C24" s="14">
        <v>1</v>
      </c>
      <c r="D24" s="24">
        <v>600</v>
      </c>
      <c r="E24" s="25"/>
      <c r="F24" s="24">
        <v>660</v>
      </c>
      <c r="G24" s="25"/>
      <c r="H24" s="16">
        <v>900</v>
      </c>
      <c r="I24" s="17">
        <v>600</v>
      </c>
      <c r="J24" s="2"/>
      <c r="K24" s="2"/>
    </row>
    <row r="25" spans="1:11" ht="15" customHeight="1" x14ac:dyDescent="0.25">
      <c r="A25" s="19" t="s">
        <v>34</v>
      </c>
      <c r="B25" s="14" t="s">
        <v>6</v>
      </c>
      <c r="C25" s="14">
        <v>1</v>
      </c>
      <c r="D25" s="24">
        <v>600</v>
      </c>
      <c r="E25" s="25"/>
      <c r="F25" s="24">
        <v>660</v>
      </c>
      <c r="G25" s="25"/>
      <c r="H25" s="16">
        <v>900</v>
      </c>
      <c r="I25" s="17">
        <v>600</v>
      </c>
      <c r="J25" s="2"/>
      <c r="K25" s="2"/>
    </row>
    <row r="26" spans="1:11" ht="15" customHeight="1" x14ac:dyDescent="0.25">
      <c r="A26" s="19" t="s">
        <v>35</v>
      </c>
      <c r="B26" s="14" t="s">
        <v>6</v>
      </c>
      <c r="C26" s="14">
        <v>1</v>
      </c>
      <c r="D26" s="24">
        <v>600</v>
      </c>
      <c r="E26" s="25"/>
      <c r="F26" s="24">
        <v>660</v>
      </c>
      <c r="G26" s="25"/>
      <c r="H26" s="16">
        <v>900</v>
      </c>
      <c r="I26" s="17">
        <v>600</v>
      </c>
      <c r="J26" s="2"/>
      <c r="K26" s="2"/>
    </row>
    <row r="27" spans="1:11" ht="15" customHeight="1" x14ac:dyDescent="0.25">
      <c r="A27" s="19" t="s">
        <v>36</v>
      </c>
      <c r="B27" s="14" t="s">
        <v>6</v>
      </c>
      <c r="C27" s="14">
        <v>1</v>
      </c>
      <c r="D27" s="24">
        <v>600</v>
      </c>
      <c r="E27" s="25"/>
      <c r="F27" s="24">
        <v>660</v>
      </c>
      <c r="G27" s="25"/>
      <c r="H27" s="16">
        <v>900</v>
      </c>
      <c r="I27" s="17">
        <v>600</v>
      </c>
      <c r="J27" s="2"/>
      <c r="K27" s="2"/>
    </row>
    <row r="28" spans="1:11" ht="15" customHeight="1" x14ac:dyDescent="0.25">
      <c r="A28" s="19" t="s">
        <v>37</v>
      </c>
      <c r="B28" s="14" t="s">
        <v>6</v>
      </c>
      <c r="C28" s="14">
        <v>1</v>
      </c>
      <c r="D28" s="24">
        <v>1200</v>
      </c>
      <c r="E28" s="25"/>
      <c r="F28" s="24">
        <v>1460</v>
      </c>
      <c r="G28" s="25"/>
      <c r="H28" s="16">
        <v>1500</v>
      </c>
      <c r="I28" s="17">
        <v>1200</v>
      </c>
      <c r="J28" s="2"/>
      <c r="K28" s="2"/>
    </row>
    <row r="29" spans="1:11" ht="15" customHeight="1" x14ac:dyDescent="0.25">
      <c r="A29" s="19" t="s">
        <v>38</v>
      </c>
      <c r="B29" s="14" t="s">
        <v>6</v>
      </c>
      <c r="C29" s="14">
        <v>1</v>
      </c>
      <c r="D29" s="24">
        <v>300</v>
      </c>
      <c r="E29" s="25"/>
      <c r="F29" s="24">
        <v>320</v>
      </c>
      <c r="G29" s="25"/>
      <c r="H29" s="16">
        <v>300</v>
      </c>
      <c r="I29" s="17">
        <v>300</v>
      </c>
      <c r="J29" s="2"/>
      <c r="K29" s="2"/>
    </row>
    <row r="30" spans="1:11" ht="15" customHeight="1" x14ac:dyDescent="0.25">
      <c r="A30" s="19" t="s">
        <v>39</v>
      </c>
      <c r="B30" s="14" t="s">
        <v>6</v>
      </c>
      <c r="C30" s="14">
        <v>1</v>
      </c>
      <c r="D30" s="24">
        <v>3900</v>
      </c>
      <c r="E30" s="25"/>
      <c r="F30" s="24">
        <v>4100</v>
      </c>
      <c r="G30" s="25"/>
      <c r="H30" s="16">
        <v>4000</v>
      </c>
      <c r="I30" s="17">
        <v>3900</v>
      </c>
      <c r="J30" s="2"/>
      <c r="K30" s="2"/>
    </row>
    <row r="31" spans="1:11" ht="15" customHeight="1" x14ac:dyDescent="0.25">
      <c r="A31" s="19" t="s">
        <v>40</v>
      </c>
      <c r="B31" s="14" t="s">
        <v>6</v>
      </c>
      <c r="C31" s="14">
        <v>1</v>
      </c>
      <c r="D31" s="24">
        <v>1200</v>
      </c>
      <c r="E31" s="25"/>
      <c r="F31" s="24">
        <v>1200</v>
      </c>
      <c r="G31" s="25"/>
      <c r="H31" s="16">
        <v>1500</v>
      </c>
      <c r="I31" s="17">
        <v>1200</v>
      </c>
      <c r="J31" s="2"/>
      <c r="K31" s="2"/>
    </row>
    <row r="32" spans="1:11" ht="15" customHeight="1" x14ac:dyDescent="0.25">
      <c r="A32" s="19" t="s">
        <v>41</v>
      </c>
      <c r="B32" s="14" t="s">
        <v>6</v>
      </c>
      <c r="C32" s="14">
        <v>1</v>
      </c>
      <c r="D32" s="24">
        <v>5000</v>
      </c>
      <c r="E32" s="25"/>
      <c r="F32" s="24">
        <v>5660</v>
      </c>
      <c r="G32" s="25"/>
      <c r="H32" s="16">
        <v>5500</v>
      </c>
      <c r="I32" s="17">
        <v>5000</v>
      </c>
      <c r="J32" s="2"/>
      <c r="K32" s="2"/>
    </row>
    <row r="33" spans="1:11" ht="15" customHeight="1" x14ac:dyDescent="0.25">
      <c r="A33" s="19" t="s">
        <v>42</v>
      </c>
      <c r="B33" s="14" t="s">
        <v>6</v>
      </c>
      <c r="C33" s="14">
        <v>1</v>
      </c>
      <c r="D33" s="24">
        <v>3200</v>
      </c>
      <c r="E33" s="25"/>
      <c r="F33" s="24">
        <v>3270</v>
      </c>
      <c r="G33" s="25"/>
      <c r="H33" s="16">
        <v>3500</v>
      </c>
      <c r="I33" s="17">
        <v>3200</v>
      </c>
      <c r="J33" s="2"/>
      <c r="K33" s="2"/>
    </row>
    <row r="34" spans="1:11" ht="15" customHeight="1" x14ac:dyDescent="0.25">
      <c r="A34" s="19" t="s">
        <v>43</v>
      </c>
      <c r="B34" s="14" t="s">
        <v>6</v>
      </c>
      <c r="C34" s="14">
        <v>1</v>
      </c>
      <c r="D34" s="24">
        <v>3500</v>
      </c>
      <c r="E34" s="25"/>
      <c r="F34" s="24">
        <v>3870</v>
      </c>
      <c r="G34" s="25"/>
      <c r="H34" s="16">
        <v>3500</v>
      </c>
      <c r="I34" s="17">
        <v>3500</v>
      </c>
      <c r="J34" s="2"/>
      <c r="K34" s="2"/>
    </row>
    <row r="35" spans="1:11" ht="15" customHeight="1" x14ac:dyDescent="0.25">
      <c r="A35" s="19" t="s">
        <v>44</v>
      </c>
      <c r="B35" s="14" t="s">
        <v>6</v>
      </c>
      <c r="C35" s="14">
        <v>1</v>
      </c>
      <c r="D35" s="24">
        <v>4400</v>
      </c>
      <c r="E35" s="25"/>
      <c r="F35" s="24">
        <v>4470</v>
      </c>
      <c r="G35" s="25"/>
      <c r="H35" s="16">
        <v>4500</v>
      </c>
      <c r="I35" s="17">
        <v>4400</v>
      </c>
      <c r="J35" s="2"/>
      <c r="K35" s="2"/>
    </row>
    <row r="36" spans="1:11" ht="15" customHeight="1" x14ac:dyDescent="0.25">
      <c r="A36" s="19" t="s">
        <v>45</v>
      </c>
      <c r="B36" s="14" t="s">
        <v>6</v>
      </c>
      <c r="C36" s="14">
        <v>1</v>
      </c>
      <c r="D36" s="24">
        <v>2300</v>
      </c>
      <c r="E36" s="25"/>
      <c r="F36" s="24">
        <v>2500</v>
      </c>
      <c r="G36" s="25"/>
      <c r="H36" s="16">
        <v>2500</v>
      </c>
      <c r="I36" s="17">
        <v>2300</v>
      </c>
      <c r="J36" s="2"/>
      <c r="K36" s="2"/>
    </row>
    <row r="37" spans="1:11" ht="15" customHeight="1" x14ac:dyDescent="0.25">
      <c r="A37" s="19" t="s">
        <v>46</v>
      </c>
      <c r="B37" s="14" t="s">
        <v>6</v>
      </c>
      <c r="C37" s="14">
        <v>1</v>
      </c>
      <c r="D37" s="24">
        <v>500</v>
      </c>
      <c r="E37" s="25"/>
      <c r="F37" s="24">
        <v>560</v>
      </c>
      <c r="G37" s="25"/>
      <c r="H37" s="16">
        <v>600</v>
      </c>
      <c r="I37" s="17">
        <v>500</v>
      </c>
      <c r="J37" s="2"/>
      <c r="K37" s="2"/>
    </row>
    <row r="38" spans="1:11" ht="15" customHeight="1" x14ac:dyDescent="0.25">
      <c r="A38" s="19" t="s">
        <v>47</v>
      </c>
      <c r="B38" s="14" t="s">
        <v>6</v>
      </c>
      <c r="C38" s="14">
        <v>1</v>
      </c>
      <c r="D38" s="24">
        <v>16700</v>
      </c>
      <c r="E38" s="25"/>
      <c r="F38" s="24">
        <v>17400</v>
      </c>
      <c r="G38" s="25"/>
      <c r="H38" s="16">
        <v>16900</v>
      </c>
      <c r="I38" s="17">
        <v>16700</v>
      </c>
      <c r="J38" s="2"/>
      <c r="K38" s="2"/>
    </row>
    <row r="39" spans="1:11" ht="15" customHeight="1" x14ac:dyDescent="0.25">
      <c r="A39" s="19" t="s">
        <v>48</v>
      </c>
      <c r="B39" s="14" t="s">
        <v>6</v>
      </c>
      <c r="C39" s="14">
        <v>1</v>
      </c>
      <c r="D39" s="24">
        <v>1600</v>
      </c>
      <c r="E39" s="25"/>
      <c r="F39" s="24">
        <v>1640</v>
      </c>
      <c r="G39" s="25"/>
      <c r="H39" s="16">
        <v>1800</v>
      </c>
      <c r="I39" s="17">
        <v>1600</v>
      </c>
      <c r="J39" s="2"/>
      <c r="K39" s="2"/>
    </row>
    <row r="40" spans="1:11" ht="15" customHeight="1" x14ac:dyDescent="0.25">
      <c r="A40" s="19" t="s">
        <v>49</v>
      </c>
      <c r="B40" s="14" t="s">
        <v>6</v>
      </c>
      <c r="C40" s="14">
        <v>1</v>
      </c>
      <c r="D40" s="24">
        <v>400</v>
      </c>
      <c r="E40" s="25"/>
      <c r="F40" s="24">
        <v>560</v>
      </c>
      <c r="G40" s="25"/>
      <c r="H40" s="16">
        <v>400</v>
      </c>
      <c r="I40" s="17">
        <v>400</v>
      </c>
      <c r="J40" s="2"/>
      <c r="K40" s="2"/>
    </row>
    <row r="41" spans="1:11" ht="15" customHeight="1" x14ac:dyDescent="0.25">
      <c r="A41" s="19" t="s">
        <v>50</v>
      </c>
      <c r="B41" s="14" t="s">
        <v>6</v>
      </c>
      <c r="C41" s="14">
        <v>1</v>
      </c>
      <c r="D41" s="24">
        <v>300</v>
      </c>
      <c r="E41" s="25"/>
      <c r="F41" s="24">
        <v>320</v>
      </c>
      <c r="G41" s="25"/>
      <c r="H41" s="16">
        <v>350</v>
      </c>
      <c r="I41" s="17">
        <v>300</v>
      </c>
      <c r="J41" s="2"/>
      <c r="K41" s="2"/>
    </row>
    <row r="42" spans="1:11" ht="15" customHeight="1" x14ac:dyDescent="0.25">
      <c r="A42" s="19" t="s">
        <v>51</v>
      </c>
      <c r="B42" s="14" t="s">
        <v>6</v>
      </c>
      <c r="C42" s="14">
        <v>1</v>
      </c>
      <c r="D42" s="24">
        <v>600</v>
      </c>
      <c r="E42" s="25"/>
      <c r="F42" s="24">
        <v>660</v>
      </c>
      <c r="G42" s="25"/>
      <c r="H42" s="16">
        <v>600</v>
      </c>
      <c r="I42" s="17">
        <v>600</v>
      </c>
      <c r="J42" s="2"/>
      <c r="K42" s="2"/>
    </row>
    <row r="43" spans="1:11" ht="15" customHeight="1" x14ac:dyDescent="0.25">
      <c r="A43" s="19" t="s">
        <v>52</v>
      </c>
      <c r="B43" s="14" t="s">
        <v>6</v>
      </c>
      <c r="C43" s="14">
        <v>1</v>
      </c>
      <c r="D43" s="24">
        <v>450</v>
      </c>
      <c r="E43" s="25"/>
      <c r="F43" s="24">
        <v>520</v>
      </c>
      <c r="G43" s="25"/>
      <c r="H43" s="16">
        <v>550</v>
      </c>
      <c r="I43" s="17">
        <v>450</v>
      </c>
      <c r="J43" s="2"/>
      <c r="K43" s="2"/>
    </row>
    <row r="44" spans="1:11" ht="15" customHeight="1" x14ac:dyDescent="0.25">
      <c r="A44" s="19" t="s">
        <v>53</v>
      </c>
      <c r="B44" s="14" t="s">
        <v>6</v>
      </c>
      <c r="C44" s="14">
        <v>1</v>
      </c>
      <c r="D44" s="24">
        <v>250</v>
      </c>
      <c r="E44" s="25"/>
      <c r="F44" s="24">
        <v>280</v>
      </c>
      <c r="G44" s="25"/>
      <c r="H44" s="16">
        <v>300</v>
      </c>
      <c r="I44" s="17">
        <v>250</v>
      </c>
      <c r="J44" s="2"/>
      <c r="K44" s="2"/>
    </row>
    <row r="45" spans="1:11" ht="15" customHeight="1" x14ac:dyDescent="0.25">
      <c r="A45" s="19" t="s">
        <v>54</v>
      </c>
      <c r="B45" s="14" t="s">
        <v>6</v>
      </c>
      <c r="C45" s="14">
        <v>1</v>
      </c>
      <c r="D45" s="24">
        <v>600</v>
      </c>
      <c r="E45" s="25"/>
      <c r="F45" s="24">
        <v>660</v>
      </c>
      <c r="G45" s="25"/>
      <c r="H45" s="16">
        <v>600</v>
      </c>
      <c r="I45" s="17">
        <v>600</v>
      </c>
      <c r="J45" s="2"/>
      <c r="K45" s="2"/>
    </row>
    <row r="46" spans="1:11" ht="15" customHeight="1" x14ac:dyDescent="0.25">
      <c r="A46" s="19" t="s">
        <v>55</v>
      </c>
      <c r="B46" s="14" t="s">
        <v>6</v>
      </c>
      <c r="C46" s="14">
        <v>1</v>
      </c>
      <c r="D46" s="24">
        <v>400</v>
      </c>
      <c r="E46" s="25"/>
      <c r="F46" s="24">
        <v>440</v>
      </c>
      <c r="G46" s="25"/>
      <c r="H46" s="16">
        <v>400</v>
      </c>
      <c r="I46" s="17">
        <v>400</v>
      </c>
      <c r="J46" s="2"/>
      <c r="K46" s="2"/>
    </row>
    <row r="47" spans="1:11" ht="15" customHeight="1" x14ac:dyDescent="0.25">
      <c r="A47" s="19" t="s">
        <v>56</v>
      </c>
      <c r="B47" s="14" t="s">
        <v>6</v>
      </c>
      <c r="C47" s="14">
        <v>1</v>
      </c>
      <c r="D47" s="24">
        <v>150</v>
      </c>
      <c r="E47" s="25"/>
      <c r="F47" s="24">
        <v>250</v>
      </c>
      <c r="G47" s="25"/>
      <c r="H47" s="16">
        <v>250</v>
      </c>
      <c r="I47" s="17">
        <v>150</v>
      </c>
      <c r="J47" s="2"/>
      <c r="K47" s="2"/>
    </row>
    <row r="48" spans="1:11" ht="15" customHeight="1" x14ac:dyDescent="0.25">
      <c r="A48" s="19" t="s">
        <v>57</v>
      </c>
      <c r="B48" s="14" t="s">
        <v>6</v>
      </c>
      <c r="C48" s="14">
        <v>1</v>
      </c>
      <c r="D48" s="24">
        <v>250</v>
      </c>
      <c r="E48" s="25"/>
      <c r="F48" s="24">
        <v>250</v>
      </c>
      <c r="G48" s="25"/>
      <c r="H48" s="16">
        <v>250</v>
      </c>
      <c r="I48" s="17">
        <v>250</v>
      </c>
      <c r="J48" s="2"/>
      <c r="K48" s="2"/>
    </row>
    <row r="49" spans="1:11" ht="15" customHeight="1" x14ac:dyDescent="0.25">
      <c r="A49" s="19" t="s">
        <v>58</v>
      </c>
      <c r="B49" s="14" t="s">
        <v>6</v>
      </c>
      <c r="C49" s="14">
        <v>1</v>
      </c>
      <c r="D49" s="24">
        <v>300</v>
      </c>
      <c r="E49" s="25"/>
      <c r="F49" s="24">
        <v>320</v>
      </c>
      <c r="G49" s="25"/>
      <c r="H49" s="16">
        <v>400</v>
      </c>
      <c r="I49" s="17">
        <v>300</v>
      </c>
      <c r="J49" s="2"/>
      <c r="K49" s="2"/>
    </row>
    <row r="50" spans="1:11" ht="15" customHeight="1" x14ac:dyDescent="0.25">
      <c r="A50" s="19" t="s">
        <v>59</v>
      </c>
      <c r="B50" s="14" t="s">
        <v>6</v>
      </c>
      <c r="C50" s="14">
        <v>1</v>
      </c>
      <c r="D50" s="24">
        <v>300</v>
      </c>
      <c r="E50" s="25"/>
      <c r="F50" s="24">
        <v>320</v>
      </c>
      <c r="G50" s="25"/>
      <c r="H50" s="16">
        <v>400</v>
      </c>
      <c r="I50" s="17">
        <v>300</v>
      </c>
      <c r="J50" s="2"/>
      <c r="K50" s="2"/>
    </row>
    <row r="51" spans="1:11" ht="15" customHeight="1" x14ac:dyDescent="0.25">
      <c r="A51" s="19" t="s">
        <v>60</v>
      </c>
      <c r="B51" s="14" t="s">
        <v>6</v>
      </c>
      <c r="C51" s="14">
        <v>1</v>
      </c>
      <c r="D51" s="24">
        <v>300</v>
      </c>
      <c r="E51" s="25"/>
      <c r="F51" s="24">
        <v>320</v>
      </c>
      <c r="G51" s="25"/>
      <c r="H51" s="16">
        <v>400</v>
      </c>
      <c r="I51" s="17">
        <v>300</v>
      </c>
      <c r="J51" s="2"/>
      <c r="K51" s="2"/>
    </row>
    <row r="52" spans="1:11" ht="15" customHeight="1" x14ac:dyDescent="0.25">
      <c r="A52" s="19" t="s">
        <v>61</v>
      </c>
      <c r="B52" s="14" t="s">
        <v>6</v>
      </c>
      <c r="C52" s="14">
        <v>1</v>
      </c>
      <c r="D52" s="24">
        <v>900</v>
      </c>
      <c r="E52" s="25"/>
      <c r="F52" s="24">
        <v>1200</v>
      </c>
      <c r="G52" s="25"/>
      <c r="H52" s="16">
        <v>900</v>
      </c>
      <c r="I52" s="17">
        <v>900</v>
      </c>
      <c r="J52" s="2"/>
      <c r="K52" s="2"/>
    </row>
    <row r="53" spans="1:11" ht="15" customHeight="1" x14ac:dyDescent="0.25">
      <c r="A53" s="49" t="s">
        <v>19</v>
      </c>
      <c r="B53" s="50"/>
      <c r="C53" s="51"/>
      <c r="D53" s="24">
        <v>68800</v>
      </c>
      <c r="E53" s="25"/>
      <c r="F53" s="24">
        <v>72970</v>
      </c>
      <c r="G53" s="25"/>
      <c r="H53" s="21">
        <v>74600</v>
      </c>
      <c r="I53" s="20">
        <f>SUM(I12:I52)</f>
        <v>68800</v>
      </c>
      <c r="J53" s="2"/>
      <c r="K53" s="2"/>
    </row>
    <row r="54" spans="1:11" ht="15" customHeight="1" x14ac:dyDescent="0.25">
      <c r="A54" s="35"/>
      <c r="B54" s="36"/>
      <c r="C54" s="37"/>
      <c r="D54" s="5"/>
      <c r="E54" s="15"/>
      <c r="F54" s="5"/>
      <c r="G54" s="15"/>
      <c r="H54" s="5"/>
      <c r="I54" s="22"/>
      <c r="J54" s="2"/>
      <c r="K54" s="2"/>
    </row>
    <row r="55" spans="1:11" ht="16.5" customHeight="1" x14ac:dyDescent="0.25">
      <c r="A55" s="13" t="s">
        <v>13</v>
      </c>
      <c r="B55" s="23">
        <v>998980</v>
      </c>
      <c r="C55" s="23"/>
      <c r="D55" s="23"/>
      <c r="E55" s="23"/>
      <c r="F55" s="23"/>
      <c r="G55" s="23"/>
      <c r="H55" s="23"/>
      <c r="I55" s="23"/>
    </row>
    <row r="56" spans="1:11" x14ac:dyDescent="0.25">
      <c r="A56" s="46"/>
      <c r="B56" s="46"/>
      <c r="C56" s="46"/>
      <c r="D56" s="46"/>
      <c r="E56" s="46"/>
      <c r="F56" s="46"/>
      <c r="G56" s="46"/>
      <c r="H56" s="46"/>
      <c r="I56" s="46"/>
    </row>
    <row r="57" spans="1:11" x14ac:dyDescent="0.25">
      <c r="A57" s="11"/>
      <c r="B57" s="11"/>
      <c r="C57" s="11"/>
      <c r="D57" s="11"/>
      <c r="E57" s="11"/>
      <c r="F57" s="11"/>
      <c r="G57" s="11"/>
      <c r="H57" s="11"/>
      <c r="I57" s="11"/>
    </row>
    <row r="58" spans="1:11" x14ac:dyDescent="0.25">
      <c r="A58" s="12"/>
      <c r="B58" s="12"/>
      <c r="C58" s="12"/>
      <c r="D58" s="12"/>
      <c r="E58" s="12"/>
      <c r="F58" s="12"/>
      <c r="G58" s="12"/>
      <c r="H58" s="12"/>
      <c r="I58" s="12"/>
    </row>
    <row r="59" spans="1:11" x14ac:dyDescent="0.25">
      <c r="A59" s="38"/>
      <c r="B59" s="38"/>
      <c r="C59" s="38"/>
      <c r="D59" s="38"/>
      <c r="E59" s="38"/>
      <c r="F59" s="38"/>
      <c r="G59" s="38"/>
      <c r="H59" s="38"/>
      <c r="I59" s="38"/>
    </row>
  </sheetData>
  <mergeCells count="104">
    <mergeCell ref="D19:E19"/>
    <mergeCell ref="B6:I6"/>
    <mergeCell ref="F16:G16"/>
    <mergeCell ref="D18:E18"/>
    <mergeCell ref="F18:G18"/>
    <mergeCell ref="D14:E14"/>
    <mergeCell ref="F14:G14"/>
    <mergeCell ref="D15:E15"/>
    <mergeCell ref="F15:G15"/>
    <mergeCell ref="D17:E17"/>
    <mergeCell ref="F17:G17"/>
    <mergeCell ref="A1:I1"/>
    <mergeCell ref="B3:I3"/>
    <mergeCell ref="B7:I7"/>
    <mergeCell ref="B5:I5"/>
    <mergeCell ref="A54:C54"/>
    <mergeCell ref="A59:I59"/>
    <mergeCell ref="A9:A11"/>
    <mergeCell ref="B9:C9"/>
    <mergeCell ref="B10:B11"/>
    <mergeCell ref="C10:C11"/>
    <mergeCell ref="D10:E10"/>
    <mergeCell ref="F10:G10"/>
    <mergeCell ref="A56:I56"/>
    <mergeCell ref="D11:E11"/>
    <mergeCell ref="F11:G11"/>
    <mergeCell ref="D16:E16"/>
    <mergeCell ref="A53:C53"/>
    <mergeCell ref="D53:E53"/>
    <mergeCell ref="F53:G53"/>
    <mergeCell ref="D12:E12"/>
    <mergeCell ref="F12:G12"/>
    <mergeCell ref="D13:E13"/>
    <mergeCell ref="F13:G13"/>
    <mergeCell ref="D25:E25"/>
    <mergeCell ref="D26:E26"/>
    <mergeCell ref="D27:E27"/>
    <mergeCell ref="D28:E28"/>
    <mergeCell ref="D29:E29"/>
    <mergeCell ref="D20:E20"/>
    <mergeCell ref="D21:E21"/>
    <mergeCell ref="D22:E22"/>
    <mergeCell ref="D23:E23"/>
    <mergeCell ref="D24:E24"/>
    <mergeCell ref="D43:E43"/>
    <mergeCell ref="D44:E44"/>
    <mergeCell ref="D35:E35"/>
    <mergeCell ref="D36:E36"/>
    <mergeCell ref="D37:E37"/>
    <mergeCell ref="D38:E38"/>
    <mergeCell ref="D39:E39"/>
    <mergeCell ref="D30:E30"/>
    <mergeCell ref="D31:E31"/>
    <mergeCell ref="D32:E32"/>
    <mergeCell ref="D33:E33"/>
    <mergeCell ref="D34:E34"/>
    <mergeCell ref="D50:E50"/>
    <mergeCell ref="D51:E51"/>
    <mergeCell ref="D52:E52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D45:E45"/>
    <mergeCell ref="D46:E46"/>
    <mergeCell ref="D47:E47"/>
    <mergeCell ref="D48:E48"/>
    <mergeCell ref="D49:E49"/>
    <mergeCell ref="D40:E40"/>
    <mergeCell ref="D41:E41"/>
    <mergeCell ref="D42:E42"/>
    <mergeCell ref="F37:G37"/>
    <mergeCell ref="F38:G38"/>
    <mergeCell ref="F39:G39"/>
    <mergeCell ref="F40:G40"/>
    <mergeCell ref="F41:G41"/>
    <mergeCell ref="F32:G32"/>
    <mergeCell ref="F33:G33"/>
    <mergeCell ref="F34:G34"/>
    <mergeCell ref="F35:G35"/>
    <mergeCell ref="F36:G36"/>
    <mergeCell ref="F48:G48"/>
    <mergeCell ref="F49:G49"/>
    <mergeCell ref="F50:G50"/>
    <mergeCell ref="F51:G51"/>
    <mergeCell ref="F42:G42"/>
    <mergeCell ref="F43:G43"/>
    <mergeCell ref="F44:G44"/>
    <mergeCell ref="F45:G45"/>
    <mergeCell ref="F46:G46"/>
    <mergeCell ref="F52:G52"/>
    <mergeCell ref="F47:G47"/>
    <mergeCell ref="B55:I55"/>
    <mergeCell ref="I10:I11"/>
    <mergeCell ref="D9:I9"/>
  </mergeCells>
  <phoneticPr fontId="3" type="noConversion"/>
  <pageMargins left="0.7" right="0.7" top="0.75" bottom="0.75" header="0.3" footer="0.3"/>
  <pageSetup paperSize="9" scale="47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2021-06-07T11:43:38Z</cp:lastPrinted>
  <dcterms:created xsi:type="dcterms:W3CDTF">2016-10-03T16:38:12Z</dcterms:created>
  <dcterms:modified xsi:type="dcterms:W3CDTF">2022-11-29T11:20:19Z</dcterms:modified>
</cp:coreProperties>
</file>