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400" windowHeight="13080"/>
  </bookViews>
  <sheets>
    <sheet name="Лист3" sheetId="9" r:id="rId1"/>
  </sheets>
  <definedNames>
    <definedName name="_xlnm._FilterDatabase" localSheetId="0" hidden="1">Лист3!$A$2:$L$94</definedName>
  </definedNames>
  <calcPr calcId="145621"/>
</workbook>
</file>

<file path=xl/calcChain.xml><?xml version="1.0" encoding="utf-8"?>
<calcChain xmlns="http://schemas.openxmlformats.org/spreadsheetml/2006/main">
  <c r="J65" i="9" l="1"/>
  <c r="J71" i="9"/>
  <c r="J72" i="9"/>
  <c r="J63" i="9"/>
  <c r="J29" i="9"/>
  <c r="J31" i="9"/>
  <c r="J33" i="9"/>
  <c r="J32" i="9"/>
  <c r="J24" i="9"/>
  <c r="J10" i="9"/>
  <c r="J46" i="9"/>
  <c r="J48" i="9"/>
  <c r="J4" i="9"/>
  <c r="J22" i="9"/>
  <c r="J39" i="9"/>
  <c r="J47" i="9"/>
  <c r="J92" i="9"/>
  <c r="J86" i="9"/>
  <c r="J59" i="9"/>
  <c r="J9" i="9"/>
  <c r="J11" i="9"/>
  <c r="J20" i="9"/>
  <c r="J84" i="9"/>
  <c r="J58" i="9"/>
  <c r="J87" i="9"/>
  <c r="J64" i="9"/>
  <c r="J6" i="9"/>
  <c r="J7" i="9"/>
  <c r="J49" i="9"/>
  <c r="J5" i="9"/>
  <c r="J8" i="9"/>
  <c r="J85" i="9"/>
  <c r="J41" i="9"/>
  <c r="J38" i="9"/>
  <c r="J40" i="9"/>
  <c r="J53" i="9"/>
  <c r="J25" i="9"/>
  <c r="J74" i="9"/>
  <c r="J23" i="9"/>
  <c r="J12" i="9"/>
  <c r="J76" i="9"/>
  <c r="J54" i="9"/>
  <c r="J61" i="9"/>
  <c r="J79" i="9"/>
  <c r="J88" i="9"/>
  <c r="J89" i="9"/>
  <c r="J91" i="9"/>
  <c r="J51" i="9"/>
  <c r="J52" i="9"/>
  <c r="J78" i="9"/>
  <c r="J62" i="9"/>
  <c r="J15" i="9"/>
  <c r="J35" i="9"/>
  <c r="J55" i="9"/>
  <c r="J60" i="9"/>
  <c r="J83" i="9"/>
  <c r="J26" i="9"/>
  <c r="J42" i="9"/>
  <c r="J67" i="9"/>
  <c r="J69" i="9"/>
  <c r="J3" i="9"/>
  <c r="J50" i="9"/>
  <c r="J27" i="9"/>
  <c r="J14" i="9"/>
  <c r="J13" i="9"/>
  <c r="J28" i="9"/>
  <c r="J57" i="9"/>
  <c r="J37" i="9"/>
  <c r="J34" i="9"/>
  <c r="J68" i="9"/>
  <c r="J17" i="9"/>
  <c r="J18" i="9"/>
  <c r="J21" i="9"/>
  <c r="J16" i="9"/>
  <c r="J19" i="9"/>
  <c r="J36" i="9"/>
  <c r="J45" i="9"/>
  <c r="J90" i="9"/>
  <c r="J43" i="9"/>
  <c r="J66" i="9"/>
  <c r="J70" i="9"/>
  <c r="J73" i="9"/>
  <c r="J44" i="9"/>
  <c r="J56" i="9"/>
  <c r="J77" i="9"/>
  <c r="J81" i="9"/>
  <c r="J75" i="9"/>
  <c r="J80" i="9"/>
  <c r="J82" i="9"/>
  <c r="J30" i="9"/>
  <c r="J93" i="9" l="1"/>
</calcChain>
</file>

<file path=xl/sharedStrings.xml><?xml version="1.0" encoding="utf-8"?>
<sst xmlns="http://schemas.openxmlformats.org/spreadsheetml/2006/main" count="616" uniqueCount="131">
  <si>
    <t>ШТ</t>
  </si>
  <si>
    <t>КГ</t>
  </si>
  <si>
    <t>М2</t>
  </si>
  <si>
    <t>Материал</t>
  </si>
  <si>
    <t>ЕИ</t>
  </si>
  <si>
    <t>№</t>
  </si>
  <si>
    <t>Краткий текст материала</t>
  </si>
  <si>
    <t>КВД</t>
  </si>
  <si>
    <t>Номер лота</t>
  </si>
  <si>
    <t>ГОСТ</t>
  </si>
  <si>
    <t xml:space="preserve">Кол-во </t>
  </si>
  <si>
    <t>Адрес доставки</t>
  </si>
  <si>
    <t>Срок поставки
(с момента заключения договора)</t>
  </si>
  <si>
    <t>Плановая цена</t>
  </si>
  <si>
    <t>Стоимость без НДС</t>
  </si>
  <si>
    <t>г. Кострома ул. катушечная 157, Центральный склад</t>
  </si>
  <si>
    <t>45 календарных дней</t>
  </si>
  <si>
    <t>Саморез 3,5х16 прессшайба, острый</t>
  </si>
  <si>
    <t>Саморез ШСГМ 3,5х19 частая резьба оцинк.</t>
  </si>
  <si>
    <t>Саморез ШСГМ 3,5х45 частая резьба оксид.</t>
  </si>
  <si>
    <t>Саморез ШСГМ 3,5х55 частая резьба оксид.</t>
  </si>
  <si>
    <t>Саморез ШСММ 4,2х19 сверло</t>
  </si>
  <si>
    <t>Болт М10х30 оцинкованный</t>
  </si>
  <si>
    <t>Болт М10х40 оцинкованный</t>
  </si>
  <si>
    <t>Болт М10х80 оцинкованный</t>
  </si>
  <si>
    <t>Болт М12х40 оцинкованный</t>
  </si>
  <si>
    <t>Болт М12х50 оцинкованный</t>
  </si>
  <si>
    <t>Болт М12х60 оцинкованный</t>
  </si>
  <si>
    <t>Болт М6х30 оцинкованный</t>
  </si>
  <si>
    <t>Болт М6х45 оцинкованный</t>
  </si>
  <si>
    <t>Болт М8х25 оцинкованный</t>
  </si>
  <si>
    <t>Болт М8х40 оцинкованный</t>
  </si>
  <si>
    <t>Болт М8х50 оцинкованный</t>
  </si>
  <si>
    <t>Винт М4х10 оцинкованный</t>
  </si>
  <si>
    <t>Винт М4х6 оцинкованный</t>
  </si>
  <si>
    <t>Винт М5х12 с цилиндр.голов.оцинкованный</t>
  </si>
  <si>
    <t>Винт М5х8 оцинкованный</t>
  </si>
  <si>
    <t>Гайка М10 оцинкованная</t>
  </si>
  <si>
    <t>Гайка М12 оцинкованная</t>
  </si>
  <si>
    <t>Гайка М16 оцинкованная</t>
  </si>
  <si>
    <t>Гайка М4 оцинкованная</t>
  </si>
  <si>
    <t>Гайка М5 оцинкованная</t>
  </si>
  <si>
    <t>Гайка М6 оцинкованная</t>
  </si>
  <si>
    <t>Гайка М8 оцикованная</t>
  </si>
  <si>
    <t>Шайба плоская 10мм оцинкованная</t>
  </si>
  <si>
    <t>Шайба плоская 12мм оцинкованная</t>
  </si>
  <si>
    <t>Шайба плоская 5мм оцинкованная</t>
  </si>
  <si>
    <t>Шайба плоская 6мм оцинкованная</t>
  </si>
  <si>
    <t>Шайба плоская 8мм оцинкованная</t>
  </si>
  <si>
    <t>Шайба плоская оцинкованная 4мм</t>
  </si>
  <si>
    <t>Шайба увеличенная 16мм латунная</t>
  </si>
  <si>
    <t>Шайба плоская 16мм оцинкованная</t>
  </si>
  <si>
    <t>Саморез ШСГД 3,5х32 редкая резьба оцинк.</t>
  </si>
  <si>
    <t>Болт М10х50 оцинкованный</t>
  </si>
  <si>
    <t>Дюбель 6х40 пластмассовый</t>
  </si>
  <si>
    <t>Саморез ШСГД 3,5х55 редкая резьба оксид.</t>
  </si>
  <si>
    <t>Шайба увеличенная 12мм латунная</t>
  </si>
  <si>
    <t>Гайка М12 латунная</t>
  </si>
  <si>
    <t>Саморез ШСГД 3,5х25 редкая резьба оксид.</t>
  </si>
  <si>
    <t>Гайка М20 латунная</t>
  </si>
  <si>
    <t>Шайба увеличенная 20мм латунная</t>
  </si>
  <si>
    <t>Болт анкерный 12х100</t>
  </si>
  <si>
    <t>Болт анкерный 10х97 с гайкой</t>
  </si>
  <si>
    <t>Дюбель 6х80 пластмассовый с шурупом</t>
  </si>
  <si>
    <t>Саморез ШСГД 3,5х32 редкая резьба оксид.</t>
  </si>
  <si>
    <t>Гайка М16 латунная</t>
  </si>
  <si>
    <t>Дюбель-гвоздь 6х80</t>
  </si>
  <si>
    <t>Гвоздь 3,0х70</t>
  </si>
  <si>
    <t>Гвоздь 4,0х120</t>
  </si>
  <si>
    <t>Гвоздь шиферный 4,5х120</t>
  </si>
  <si>
    <t>Заклепка 4,0х8 алюминиевая</t>
  </si>
  <si>
    <t>Болт М16х50 оцинкованный</t>
  </si>
  <si>
    <t>Саморез ШСГМ 3,5х25 частая резьба оцинк.</t>
  </si>
  <si>
    <t>Саморез ШСГД 3,5х16 редкая резьба оцинк.</t>
  </si>
  <si>
    <t>Сетка 2-50-3,0-О ширина 2000мм</t>
  </si>
  <si>
    <t>Болт М16х120 оцинкованный</t>
  </si>
  <si>
    <t>Шпилька М16х280</t>
  </si>
  <si>
    <t>Проволока колючая КЦ</t>
  </si>
  <si>
    <t>Болт специальный Б5 3.407.1-143.8.39</t>
  </si>
  <si>
    <t>Сетка сварная 3Вр1 50/50 1,0х2,0м</t>
  </si>
  <si>
    <t>Гвоздь 4,0х100</t>
  </si>
  <si>
    <t>Саморез ШСГД 3,5х55 редкая резьба оцинк.</t>
  </si>
  <si>
    <t>Болт специальный В41 3.407.1-163.1-21</t>
  </si>
  <si>
    <t>Болт специальный В40 3.407.1-163.1-21</t>
  </si>
  <si>
    <t>Гайка М20 оцинкованная</t>
  </si>
  <si>
    <t>Болт специальный Б250 3.407.1-164.20.12</t>
  </si>
  <si>
    <t>Болт специальный Б252 3.407.1-164.20.12</t>
  </si>
  <si>
    <t>Болт специальный Б254 3.407.1-164.20.12</t>
  </si>
  <si>
    <t>Болт специальный Б251 3.407.1-164.20.12</t>
  </si>
  <si>
    <t>Саморез ШСГМ 3,5х35 частая резьба оцинк.</t>
  </si>
  <si>
    <t>Саморез ШСГМ 3,5х55 частая резьба оцинк.</t>
  </si>
  <si>
    <t>Саморез ШСГД 3,5х19 редкая резьба оцинк.</t>
  </si>
  <si>
    <t>Гвоздь 3,0х80</t>
  </si>
  <si>
    <t>Гвоздь 5,0х150</t>
  </si>
  <si>
    <t>Саморез ШСГД 4,8х100 редкая резьба окс.</t>
  </si>
  <si>
    <t>Саморез ШСГД 4,2х70 редкая резьба оксид.</t>
  </si>
  <si>
    <t>Саморез ШСГМ 4,8х100 частая резьба оксид</t>
  </si>
  <si>
    <t>Саморез ШСГД 3,5х45 редкая резьба оксид.</t>
  </si>
  <si>
    <t>Саморез ШСГД 3,5х25 редкая резьба оцинк.</t>
  </si>
  <si>
    <t>ГОСТ 5336-80</t>
  </si>
  <si>
    <t>ГОСТ 7798-70</t>
  </si>
  <si>
    <t>ГОСТ 11371-78</t>
  </si>
  <si>
    <t>ГОСТ 5915-70</t>
  </si>
  <si>
    <t>3.407.1-143.8.39</t>
  </si>
  <si>
    <t>ГОСТ 285-69</t>
  </si>
  <si>
    <t>3.407.1-163.1-21</t>
  </si>
  <si>
    <t>ГОСТ 22042-76</t>
  </si>
  <si>
    <t>ГОСТ 6402-70</t>
  </si>
  <si>
    <t>DIN 968</t>
  </si>
  <si>
    <t>ГОСТ4028-63</t>
  </si>
  <si>
    <t>ГОСТ 4028-63</t>
  </si>
  <si>
    <t>ГОСТ7798-70</t>
  </si>
  <si>
    <t>ГОСТ 17473-80</t>
  </si>
  <si>
    <t>ГОСТ 24379.1-80</t>
  </si>
  <si>
    <t>ГОСТ 6958-78</t>
  </si>
  <si>
    <t>ГОСТ 8478-81</t>
  </si>
  <si>
    <t>ГОСТ 9870-61</t>
  </si>
  <si>
    <t>DIN 7504 M</t>
  </si>
  <si>
    <t>ГОСТ 10303-80</t>
  </si>
  <si>
    <t>ГОСТ 1491-80</t>
  </si>
  <si>
    <t>203В</t>
  </si>
  <si>
    <t>Шайба плоская 24мм оцинкованная</t>
  </si>
  <si>
    <t>Шайба пружинная 5мм оцинкованная</t>
  </si>
  <si>
    <t>Шайба пружинная 6мм оцинкованная</t>
  </si>
  <si>
    <t>Шайба пружинная 8мм оцинкованная</t>
  </si>
  <si>
    <t>Шайба пружинная 10мм оцинкованная</t>
  </si>
  <si>
    <t>Шайба пружинная 12мм оцинкованная</t>
  </si>
  <si>
    <t>Шайба пружинная 16мм оцинкованная</t>
  </si>
  <si>
    <t>Гайка М30 оцинкованная</t>
  </si>
  <si>
    <t>3р</t>
  </si>
  <si>
    <t>Приложение к ТЗ на поставку метизов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</si>
</sst>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18">
    <xf numFmtId="0" fontId="0" fillId="0" borderId="0" xfId="0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7" fillId="0" borderId="1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3" fontId="7" fillId="0" borderId="1" xfId="0" applyNumberFormat="1" applyFont="1" applyFill="1" applyBorder="1" applyAlignment="1">
      <alignment horizontal="center" vertical="top"/>
    </xf>
    <xf numFmtId="4" fontId="0" fillId="0" borderId="0" xfId="0" applyNumberFormat="1" applyAlignment="1">
      <alignment horizontal="center" vertical="top"/>
    </xf>
    <xf numFmtId="4" fontId="9" fillId="2" borderId="0" xfId="0" applyNumberFormat="1" applyFont="1" applyFill="1" applyAlignment="1">
      <alignment horizontal="center" vertical="top"/>
    </xf>
    <xf numFmtId="0" fontId="10" fillId="0" borderId="2" xfId="0" applyFont="1" applyBorder="1" applyAlignment="1">
      <alignment horizontal="center" vertical="center"/>
    </xf>
    <xf numFmtId="0" fontId="7" fillId="0" borderId="1" xfId="0" applyFont="1" applyBorder="1"/>
    <xf numFmtId="0" fontId="7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center"/>
    </xf>
  </cellXfs>
  <cellStyles count="6">
    <cellStyle name="Обычный" xfId="0" builtinId="0"/>
    <cellStyle name="Обычный 12" xfId="3"/>
    <cellStyle name="Обычный 12 5" xfId="4"/>
    <cellStyle name="Обычный 13 4" xfId="5"/>
    <cellStyle name="Обычный 2" xfId="1"/>
    <cellStyle name="Обычный 2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abSelected="1" zoomScale="70" zoomScaleNormal="70" workbookViewId="0">
      <selection activeCell="C8" sqref="C8"/>
    </sheetView>
  </sheetViews>
  <sheetFormatPr defaultRowHeight="12.75" x14ac:dyDescent="0.2"/>
  <cols>
    <col min="1" max="1" width="6.7109375" style="8" customWidth="1"/>
    <col min="3" max="3" width="44" customWidth="1"/>
    <col min="4" max="4" width="9.140625" style="16"/>
    <col min="5" max="5" width="19.28515625" bestFit="1" customWidth="1"/>
    <col min="6" max="8" width="9.140625" style="8"/>
    <col min="9" max="9" width="13" style="8" hidden="1" customWidth="1"/>
    <col min="10" max="10" width="14.28515625" style="8" hidden="1" customWidth="1"/>
    <col min="11" max="11" width="44.5703125" customWidth="1"/>
    <col min="12" max="12" width="20.5703125" customWidth="1"/>
  </cols>
  <sheetData>
    <row r="1" spans="1:12" ht="33.75" customHeight="1" x14ac:dyDescent="0.2">
      <c r="B1" s="14" t="s">
        <v>130</v>
      </c>
      <c r="C1" s="14"/>
      <c r="D1" s="17"/>
      <c r="E1" s="14"/>
      <c r="F1" s="14"/>
      <c r="G1" s="14"/>
      <c r="H1" s="14"/>
      <c r="I1" s="14"/>
      <c r="J1" s="14"/>
      <c r="K1" s="14"/>
      <c r="L1" s="14"/>
    </row>
    <row r="2" spans="1:12" ht="38.25" x14ac:dyDescent="0.2">
      <c r="A2" s="5" t="s">
        <v>5</v>
      </c>
      <c r="B2" s="1" t="s">
        <v>3</v>
      </c>
      <c r="C2" s="1" t="s">
        <v>6</v>
      </c>
      <c r="D2" s="1" t="s">
        <v>8</v>
      </c>
      <c r="E2" s="1" t="s">
        <v>9</v>
      </c>
      <c r="F2" s="1" t="s">
        <v>7</v>
      </c>
      <c r="G2" s="1" t="s">
        <v>4</v>
      </c>
      <c r="H2" s="1" t="s">
        <v>10</v>
      </c>
      <c r="I2" s="2" t="s">
        <v>13</v>
      </c>
      <c r="J2" s="2" t="s">
        <v>14</v>
      </c>
      <c r="K2" s="1" t="s">
        <v>11</v>
      </c>
      <c r="L2" s="1" t="s">
        <v>12</v>
      </c>
    </row>
    <row r="3" spans="1:12" x14ac:dyDescent="0.2">
      <c r="A3" s="7">
        <v>1</v>
      </c>
      <c r="B3" s="3">
        <v>2004166</v>
      </c>
      <c r="C3" s="3" t="s">
        <v>74</v>
      </c>
      <c r="D3" s="7" t="s">
        <v>120</v>
      </c>
      <c r="E3" s="15" t="s">
        <v>99</v>
      </c>
      <c r="F3" s="7" t="s">
        <v>129</v>
      </c>
      <c r="G3" s="7" t="s">
        <v>2</v>
      </c>
      <c r="H3" s="9">
        <v>10</v>
      </c>
      <c r="I3" s="9">
        <v>371.45</v>
      </c>
      <c r="J3" s="9">
        <f>H3*I3</f>
        <v>3714.5</v>
      </c>
      <c r="K3" s="6" t="s">
        <v>15</v>
      </c>
      <c r="L3" s="4" t="s">
        <v>16</v>
      </c>
    </row>
    <row r="4" spans="1:12" x14ac:dyDescent="0.2">
      <c r="A4" s="7">
        <v>2</v>
      </c>
      <c r="B4" s="3">
        <v>2004231</v>
      </c>
      <c r="C4" s="3" t="s">
        <v>30</v>
      </c>
      <c r="D4" s="7" t="s">
        <v>120</v>
      </c>
      <c r="E4" s="15" t="s">
        <v>100</v>
      </c>
      <c r="F4" s="7" t="s">
        <v>129</v>
      </c>
      <c r="G4" s="7" t="s">
        <v>1</v>
      </c>
      <c r="H4" s="9">
        <v>50.210000000000079</v>
      </c>
      <c r="I4" s="9">
        <v>196.93</v>
      </c>
      <c r="J4" s="9">
        <f>H4*I4</f>
        <v>9887.8553000000156</v>
      </c>
      <c r="K4" s="6" t="s">
        <v>15</v>
      </c>
      <c r="L4" s="4" t="s">
        <v>16</v>
      </c>
    </row>
    <row r="5" spans="1:12" x14ac:dyDescent="0.2">
      <c r="A5" s="7">
        <v>3</v>
      </c>
      <c r="B5" s="3">
        <v>2007359</v>
      </c>
      <c r="C5" s="3" t="s">
        <v>47</v>
      </c>
      <c r="D5" s="7" t="s">
        <v>120</v>
      </c>
      <c r="E5" s="15" t="s">
        <v>101</v>
      </c>
      <c r="F5" s="7" t="s">
        <v>129</v>
      </c>
      <c r="G5" s="7" t="s">
        <v>1</v>
      </c>
      <c r="H5" s="9">
        <v>9.4999999999999947</v>
      </c>
      <c r="I5" s="9">
        <v>190.49</v>
      </c>
      <c r="J5" s="9">
        <f>H5*I5</f>
        <v>1809.6549999999991</v>
      </c>
      <c r="K5" s="6" t="s">
        <v>15</v>
      </c>
      <c r="L5" s="4" t="s">
        <v>16</v>
      </c>
    </row>
    <row r="6" spans="1:12" x14ac:dyDescent="0.2">
      <c r="A6" s="7">
        <v>4</v>
      </c>
      <c r="B6" s="3">
        <v>2007377</v>
      </c>
      <c r="C6" s="3" t="s">
        <v>44</v>
      </c>
      <c r="D6" s="7" t="s">
        <v>120</v>
      </c>
      <c r="E6" s="15" t="s">
        <v>101</v>
      </c>
      <c r="F6" s="7" t="s">
        <v>129</v>
      </c>
      <c r="G6" s="7" t="s">
        <v>1</v>
      </c>
      <c r="H6" s="9">
        <v>76.249999999999787</v>
      </c>
      <c r="I6" s="9">
        <v>186.2</v>
      </c>
      <c r="J6" s="9">
        <f>H6*I6</f>
        <v>14197.74999999996</v>
      </c>
      <c r="K6" s="6" t="s">
        <v>15</v>
      </c>
      <c r="L6" s="4" t="s">
        <v>16</v>
      </c>
    </row>
    <row r="7" spans="1:12" x14ac:dyDescent="0.2">
      <c r="A7" s="7">
        <v>5</v>
      </c>
      <c r="B7" s="3">
        <v>2007378</v>
      </c>
      <c r="C7" s="3" t="s">
        <v>45</v>
      </c>
      <c r="D7" s="7" t="s">
        <v>120</v>
      </c>
      <c r="E7" s="15" t="s">
        <v>101</v>
      </c>
      <c r="F7" s="7" t="s">
        <v>129</v>
      </c>
      <c r="G7" s="7" t="s">
        <v>1</v>
      </c>
      <c r="H7" s="9">
        <v>59.550000000000054</v>
      </c>
      <c r="I7" s="9">
        <v>185.65</v>
      </c>
      <c r="J7" s="9">
        <f>H7*I7</f>
        <v>11055.45750000001</v>
      </c>
      <c r="K7" s="6" t="s">
        <v>15</v>
      </c>
      <c r="L7" s="4" t="s">
        <v>16</v>
      </c>
    </row>
    <row r="8" spans="1:12" x14ac:dyDescent="0.2">
      <c r="A8" s="7">
        <v>6</v>
      </c>
      <c r="B8" s="3">
        <v>2007433</v>
      </c>
      <c r="C8" s="3" t="s">
        <v>48</v>
      </c>
      <c r="D8" s="7" t="s">
        <v>120</v>
      </c>
      <c r="E8" s="15" t="s">
        <v>101</v>
      </c>
      <c r="F8" s="7" t="s">
        <v>129</v>
      </c>
      <c r="G8" s="7" t="s">
        <v>1</v>
      </c>
      <c r="H8" s="9">
        <v>33.530000000000051</v>
      </c>
      <c r="I8" s="9">
        <v>239.81</v>
      </c>
      <c r="J8" s="9">
        <f>H8*I8</f>
        <v>8040.8293000000122</v>
      </c>
      <c r="K8" s="6" t="s">
        <v>15</v>
      </c>
      <c r="L8" s="4" t="s">
        <v>16</v>
      </c>
    </row>
    <row r="9" spans="1:12" x14ac:dyDescent="0.2">
      <c r="A9" s="7">
        <v>7</v>
      </c>
      <c r="B9" s="3">
        <v>2007436</v>
      </c>
      <c r="C9" s="3" t="s">
        <v>37</v>
      </c>
      <c r="D9" s="7" t="s">
        <v>120</v>
      </c>
      <c r="E9" s="15" t="s">
        <v>102</v>
      </c>
      <c r="F9" s="7" t="s">
        <v>129</v>
      </c>
      <c r="G9" s="7" t="s">
        <v>1</v>
      </c>
      <c r="H9" s="9">
        <v>102.40000000000008</v>
      </c>
      <c r="I9" s="9">
        <v>217.24</v>
      </c>
      <c r="J9" s="9">
        <f>H9*I9</f>
        <v>22245.376000000018</v>
      </c>
      <c r="K9" s="6" t="s">
        <v>15</v>
      </c>
      <c r="L9" s="4" t="s">
        <v>16</v>
      </c>
    </row>
    <row r="10" spans="1:12" x14ac:dyDescent="0.2">
      <c r="A10" s="7">
        <v>8</v>
      </c>
      <c r="B10" s="3">
        <v>2007438</v>
      </c>
      <c r="C10" s="3" t="s">
        <v>27</v>
      </c>
      <c r="D10" s="7" t="s">
        <v>120</v>
      </c>
      <c r="E10" s="15" t="s">
        <v>100</v>
      </c>
      <c r="F10" s="7" t="s">
        <v>129</v>
      </c>
      <c r="G10" s="7" t="s">
        <v>1</v>
      </c>
      <c r="H10" s="9">
        <v>45.899999999999984</v>
      </c>
      <c r="I10" s="9">
        <v>139.93</v>
      </c>
      <c r="J10" s="9">
        <f>H10*I10</f>
        <v>6422.7869999999984</v>
      </c>
      <c r="K10" s="6" t="s">
        <v>15</v>
      </c>
      <c r="L10" s="4" t="s">
        <v>16</v>
      </c>
    </row>
    <row r="11" spans="1:12" x14ac:dyDescent="0.2">
      <c r="A11" s="7">
        <v>9</v>
      </c>
      <c r="B11" s="3">
        <v>2007439</v>
      </c>
      <c r="C11" s="3" t="s">
        <v>38</v>
      </c>
      <c r="D11" s="7" t="s">
        <v>120</v>
      </c>
      <c r="E11" s="15" t="s">
        <v>102</v>
      </c>
      <c r="F11" s="7" t="s">
        <v>129</v>
      </c>
      <c r="G11" s="7" t="s">
        <v>1</v>
      </c>
      <c r="H11" s="9">
        <v>93.550000000000125</v>
      </c>
      <c r="I11" s="9">
        <v>183.39</v>
      </c>
      <c r="J11" s="9">
        <f>H11*I11</f>
        <v>17156.134500000022</v>
      </c>
      <c r="K11" s="6" t="s">
        <v>15</v>
      </c>
      <c r="L11" s="4" t="s">
        <v>16</v>
      </c>
    </row>
    <row r="12" spans="1:12" x14ac:dyDescent="0.2">
      <c r="A12" s="7">
        <v>10</v>
      </c>
      <c r="B12" s="3">
        <v>2013471</v>
      </c>
      <c r="C12" s="3" t="s">
        <v>54</v>
      </c>
      <c r="D12" s="7" t="s">
        <v>120</v>
      </c>
      <c r="E12" s="15"/>
      <c r="F12" s="7" t="s">
        <v>129</v>
      </c>
      <c r="G12" s="7" t="s">
        <v>0</v>
      </c>
      <c r="H12" s="9">
        <v>640</v>
      </c>
      <c r="I12" s="9">
        <v>0.43</v>
      </c>
      <c r="J12" s="9">
        <f>H12*I12</f>
        <v>275.2</v>
      </c>
      <c r="K12" s="6" t="s">
        <v>15</v>
      </c>
      <c r="L12" s="4" t="s">
        <v>16</v>
      </c>
    </row>
    <row r="13" spans="1:12" x14ac:dyDescent="0.2">
      <c r="A13" s="7">
        <v>11</v>
      </c>
      <c r="B13" s="3">
        <v>2015409</v>
      </c>
      <c r="C13" s="3" t="s">
        <v>78</v>
      </c>
      <c r="D13" s="7" t="s">
        <v>120</v>
      </c>
      <c r="E13" s="15" t="s">
        <v>103</v>
      </c>
      <c r="F13" s="7" t="s">
        <v>129</v>
      </c>
      <c r="G13" s="7" t="s">
        <v>0</v>
      </c>
      <c r="H13" s="9">
        <v>6</v>
      </c>
      <c r="I13" s="9">
        <v>106.4</v>
      </c>
      <c r="J13" s="9">
        <f>H13*I13</f>
        <v>638.40000000000009</v>
      </c>
      <c r="K13" s="6" t="s">
        <v>15</v>
      </c>
      <c r="L13" s="4" t="s">
        <v>16</v>
      </c>
    </row>
    <row r="14" spans="1:12" x14ac:dyDescent="0.2">
      <c r="A14" s="7">
        <v>12</v>
      </c>
      <c r="B14" s="3">
        <v>2016477</v>
      </c>
      <c r="C14" s="3" t="s">
        <v>77</v>
      </c>
      <c r="D14" s="7" t="s">
        <v>120</v>
      </c>
      <c r="E14" s="15" t="s">
        <v>104</v>
      </c>
      <c r="F14" s="7" t="s">
        <v>129</v>
      </c>
      <c r="G14" s="7" t="s">
        <v>1</v>
      </c>
      <c r="H14" s="9">
        <v>100</v>
      </c>
      <c r="I14" s="9">
        <v>87.35</v>
      </c>
      <c r="J14" s="9">
        <f>H14*I14</f>
        <v>8735</v>
      </c>
      <c r="K14" s="6" t="s">
        <v>15</v>
      </c>
      <c r="L14" s="4" t="s">
        <v>16</v>
      </c>
    </row>
    <row r="15" spans="1:12" x14ac:dyDescent="0.2">
      <c r="A15" s="7">
        <v>13</v>
      </c>
      <c r="B15" s="3">
        <v>2019377</v>
      </c>
      <c r="C15" s="3" t="s">
        <v>66</v>
      </c>
      <c r="D15" s="7" t="s">
        <v>120</v>
      </c>
      <c r="E15" s="15"/>
      <c r="F15" s="7" t="s">
        <v>129</v>
      </c>
      <c r="G15" s="7" t="s">
        <v>0</v>
      </c>
      <c r="H15" s="11">
        <v>560</v>
      </c>
      <c r="I15" s="9">
        <v>1.43</v>
      </c>
      <c r="J15" s="9">
        <f>H15*I15</f>
        <v>800.8</v>
      </c>
      <c r="K15" s="6" t="s">
        <v>15</v>
      </c>
      <c r="L15" s="4" t="s">
        <v>16</v>
      </c>
    </row>
    <row r="16" spans="1:12" x14ac:dyDescent="0.2">
      <c r="A16" s="7">
        <v>14</v>
      </c>
      <c r="B16" s="3">
        <v>2020150</v>
      </c>
      <c r="C16" s="3" t="s">
        <v>85</v>
      </c>
      <c r="D16" s="7" t="s">
        <v>120</v>
      </c>
      <c r="E16" s="15"/>
      <c r="F16" s="7" t="s">
        <v>129</v>
      </c>
      <c r="G16" s="7" t="s">
        <v>0</v>
      </c>
      <c r="H16" s="9">
        <v>4</v>
      </c>
      <c r="I16" s="9">
        <v>928.28</v>
      </c>
      <c r="J16" s="9">
        <f>H16*I16</f>
        <v>3713.12</v>
      </c>
      <c r="K16" s="6" t="s">
        <v>15</v>
      </c>
      <c r="L16" s="4" t="s">
        <v>16</v>
      </c>
    </row>
    <row r="17" spans="1:12" x14ac:dyDescent="0.2">
      <c r="A17" s="7">
        <v>15</v>
      </c>
      <c r="B17" s="3">
        <v>2020151</v>
      </c>
      <c r="C17" s="3" t="s">
        <v>82</v>
      </c>
      <c r="D17" s="7" t="s">
        <v>120</v>
      </c>
      <c r="E17" s="15"/>
      <c r="F17" s="7" t="s">
        <v>129</v>
      </c>
      <c r="G17" s="7" t="s">
        <v>0</v>
      </c>
      <c r="H17" s="9">
        <v>6</v>
      </c>
      <c r="I17" s="9">
        <v>1033.98</v>
      </c>
      <c r="J17" s="9">
        <f>H17*I17</f>
        <v>6203.88</v>
      </c>
      <c r="K17" s="6" t="s">
        <v>15</v>
      </c>
      <c r="L17" s="4" t="s">
        <v>16</v>
      </c>
    </row>
    <row r="18" spans="1:12" x14ac:dyDescent="0.2">
      <c r="A18" s="7">
        <v>16</v>
      </c>
      <c r="B18" s="3">
        <v>2020152</v>
      </c>
      <c r="C18" s="3" t="s">
        <v>83</v>
      </c>
      <c r="D18" s="7" t="s">
        <v>120</v>
      </c>
      <c r="E18" s="15" t="s">
        <v>105</v>
      </c>
      <c r="F18" s="7" t="s">
        <v>129</v>
      </c>
      <c r="G18" s="7" t="s">
        <v>0</v>
      </c>
      <c r="H18" s="9">
        <v>6</v>
      </c>
      <c r="I18" s="9">
        <v>1033.98</v>
      </c>
      <c r="J18" s="9">
        <f>H18*I18</f>
        <v>6203.88</v>
      </c>
      <c r="K18" s="6" t="s">
        <v>15</v>
      </c>
      <c r="L18" s="4" t="s">
        <v>16</v>
      </c>
    </row>
    <row r="19" spans="1:12" x14ac:dyDescent="0.2">
      <c r="A19" s="7">
        <v>17</v>
      </c>
      <c r="B19" s="3">
        <v>2023622</v>
      </c>
      <c r="C19" s="3" t="s">
        <v>86</v>
      </c>
      <c r="D19" s="7" t="s">
        <v>120</v>
      </c>
      <c r="E19" s="15"/>
      <c r="F19" s="7" t="s">
        <v>129</v>
      </c>
      <c r="G19" s="7" t="s">
        <v>0</v>
      </c>
      <c r="H19" s="9">
        <v>4</v>
      </c>
      <c r="I19" s="9">
        <v>973.56</v>
      </c>
      <c r="J19" s="9">
        <f>H19*I19</f>
        <v>3894.24</v>
      </c>
      <c r="K19" s="6" t="s">
        <v>15</v>
      </c>
      <c r="L19" s="4" t="s">
        <v>16</v>
      </c>
    </row>
    <row r="20" spans="1:12" x14ac:dyDescent="0.2">
      <c r="A20" s="7">
        <v>18</v>
      </c>
      <c r="B20" s="3">
        <v>2025458</v>
      </c>
      <c r="C20" s="3" t="s">
        <v>39</v>
      </c>
      <c r="D20" s="7" t="s">
        <v>120</v>
      </c>
      <c r="E20" s="15" t="s">
        <v>102</v>
      </c>
      <c r="F20" s="7" t="s">
        <v>129</v>
      </c>
      <c r="G20" s="7" t="s">
        <v>1</v>
      </c>
      <c r="H20" s="9">
        <v>77.340000000000131</v>
      </c>
      <c r="I20" s="9">
        <v>162.22</v>
      </c>
      <c r="J20" s="9">
        <f>H20*I20</f>
        <v>12546.094800000021</v>
      </c>
      <c r="K20" s="6" t="s">
        <v>15</v>
      </c>
      <c r="L20" s="4" t="s">
        <v>16</v>
      </c>
    </row>
    <row r="21" spans="1:12" x14ac:dyDescent="0.2">
      <c r="A21" s="7">
        <v>19</v>
      </c>
      <c r="B21" s="3">
        <v>2025460</v>
      </c>
      <c r="C21" s="3" t="s">
        <v>84</v>
      </c>
      <c r="D21" s="7" t="s">
        <v>120</v>
      </c>
      <c r="E21" s="15" t="s">
        <v>102</v>
      </c>
      <c r="F21" s="7" t="s">
        <v>129</v>
      </c>
      <c r="G21" s="7" t="s">
        <v>1</v>
      </c>
      <c r="H21" s="9">
        <v>1.5</v>
      </c>
      <c r="I21" s="9">
        <v>136.04</v>
      </c>
      <c r="J21" s="9">
        <f>H21*I21</f>
        <v>204.06</v>
      </c>
      <c r="K21" s="6" t="s">
        <v>15</v>
      </c>
      <c r="L21" s="4" t="s">
        <v>16</v>
      </c>
    </row>
    <row r="22" spans="1:12" x14ac:dyDescent="0.2">
      <c r="A22" s="7">
        <v>20</v>
      </c>
      <c r="B22" s="3">
        <v>2025462</v>
      </c>
      <c r="C22" s="3" t="s">
        <v>31</v>
      </c>
      <c r="D22" s="7" t="s">
        <v>120</v>
      </c>
      <c r="E22" s="15" t="s">
        <v>100</v>
      </c>
      <c r="F22" s="7" t="s">
        <v>129</v>
      </c>
      <c r="G22" s="7" t="s">
        <v>1</v>
      </c>
      <c r="H22" s="9">
        <v>50.699999999999989</v>
      </c>
      <c r="I22" s="9">
        <v>170.83</v>
      </c>
      <c r="J22" s="9">
        <f>H22*I22</f>
        <v>8661.0809999999983</v>
      </c>
      <c r="K22" s="6" t="s">
        <v>15</v>
      </c>
      <c r="L22" s="4" t="s">
        <v>16</v>
      </c>
    </row>
    <row r="23" spans="1:12" x14ac:dyDescent="0.2">
      <c r="A23" s="7">
        <v>21</v>
      </c>
      <c r="B23" s="3">
        <v>2025465</v>
      </c>
      <c r="C23" s="3" t="s">
        <v>53</v>
      </c>
      <c r="D23" s="7" t="s">
        <v>120</v>
      </c>
      <c r="E23" s="15" t="s">
        <v>100</v>
      </c>
      <c r="F23" s="7" t="s">
        <v>129</v>
      </c>
      <c r="G23" s="7" t="s">
        <v>1</v>
      </c>
      <c r="H23" s="9">
        <v>11.999999999999998</v>
      </c>
      <c r="I23" s="9">
        <v>170.83</v>
      </c>
      <c r="J23" s="9">
        <f>H23*I23</f>
        <v>2049.96</v>
      </c>
      <c r="K23" s="6" t="s">
        <v>15</v>
      </c>
      <c r="L23" s="4" t="s">
        <v>16</v>
      </c>
    </row>
    <row r="24" spans="1:12" x14ac:dyDescent="0.2">
      <c r="A24" s="7">
        <v>22</v>
      </c>
      <c r="B24" s="3">
        <v>2025466</v>
      </c>
      <c r="C24" s="3" t="s">
        <v>26</v>
      </c>
      <c r="D24" s="7" t="s">
        <v>120</v>
      </c>
      <c r="E24" s="15" t="s">
        <v>100</v>
      </c>
      <c r="F24" s="7" t="s">
        <v>129</v>
      </c>
      <c r="G24" s="7" t="s">
        <v>1</v>
      </c>
      <c r="H24" s="9">
        <v>30.90000000000002</v>
      </c>
      <c r="I24" s="9">
        <v>139.71</v>
      </c>
      <c r="J24" s="9">
        <f>H24*I24</f>
        <v>4317.0390000000034</v>
      </c>
      <c r="K24" s="6" t="s">
        <v>15</v>
      </c>
      <c r="L24" s="4" t="s">
        <v>16</v>
      </c>
    </row>
    <row r="25" spans="1:12" x14ac:dyDescent="0.2">
      <c r="A25" s="7">
        <v>23</v>
      </c>
      <c r="B25" s="3">
        <v>2025467</v>
      </c>
      <c r="C25" s="3" t="s">
        <v>51</v>
      </c>
      <c r="D25" s="7" t="s">
        <v>120</v>
      </c>
      <c r="E25" s="15" t="s">
        <v>101</v>
      </c>
      <c r="F25" s="7" t="s">
        <v>129</v>
      </c>
      <c r="G25" s="7" t="s">
        <v>1</v>
      </c>
      <c r="H25" s="9">
        <v>37.059999999999988</v>
      </c>
      <c r="I25" s="9">
        <v>135.22</v>
      </c>
      <c r="J25" s="9">
        <f>H25*I25</f>
        <v>5011.2531999999983</v>
      </c>
      <c r="K25" s="6" t="s">
        <v>15</v>
      </c>
      <c r="L25" s="4" t="s">
        <v>16</v>
      </c>
    </row>
    <row r="26" spans="1:12" x14ac:dyDescent="0.2">
      <c r="A26" s="7">
        <v>24</v>
      </c>
      <c r="B26" s="3">
        <v>2025502</v>
      </c>
      <c r="C26" s="3" t="s">
        <v>71</v>
      </c>
      <c r="D26" s="7" t="s">
        <v>120</v>
      </c>
      <c r="E26" s="15" t="s">
        <v>100</v>
      </c>
      <c r="F26" s="7" t="s">
        <v>129</v>
      </c>
      <c r="G26" s="7" t="s">
        <v>1</v>
      </c>
      <c r="H26" s="9">
        <v>8</v>
      </c>
      <c r="I26" s="9">
        <v>146.69</v>
      </c>
      <c r="J26" s="9">
        <f>H26*I26</f>
        <v>1173.52</v>
      </c>
      <c r="K26" s="6" t="s">
        <v>15</v>
      </c>
      <c r="L26" s="4" t="s">
        <v>16</v>
      </c>
    </row>
    <row r="27" spans="1:12" x14ac:dyDescent="0.2">
      <c r="A27" s="7">
        <v>25</v>
      </c>
      <c r="B27" s="3">
        <v>2035523</v>
      </c>
      <c r="C27" s="3" t="s">
        <v>76</v>
      </c>
      <c r="D27" s="7" t="s">
        <v>120</v>
      </c>
      <c r="E27" s="15" t="s">
        <v>106</v>
      </c>
      <c r="F27" s="7" t="s">
        <v>129</v>
      </c>
      <c r="G27" s="7" t="s">
        <v>0</v>
      </c>
      <c r="H27" s="9">
        <v>12</v>
      </c>
      <c r="I27" s="9">
        <v>101.56</v>
      </c>
      <c r="J27" s="9">
        <f>H27*I27</f>
        <v>1218.72</v>
      </c>
      <c r="K27" s="6" t="s">
        <v>15</v>
      </c>
      <c r="L27" s="4" t="s">
        <v>16</v>
      </c>
    </row>
    <row r="28" spans="1:12" x14ac:dyDescent="0.2">
      <c r="A28" s="7">
        <v>26</v>
      </c>
      <c r="B28" s="3">
        <v>2046445</v>
      </c>
      <c r="C28" s="3" t="s">
        <v>122</v>
      </c>
      <c r="D28" s="7" t="s">
        <v>120</v>
      </c>
      <c r="E28" s="15" t="s">
        <v>107</v>
      </c>
      <c r="F28" s="7" t="s">
        <v>129</v>
      </c>
      <c r="G28" s="7" t="s">
        <v>1</v>
      </c>
      <c r="H28" s="9">
        <v>0.2</v>
      </c>
      <c r="I28" s="9">
        <v>156.44999999999999</v>
      </c>
      <c r="J28" s="9">
        <f>H28*I28</f>
        <v>31.29</v>
      </c>
      <c r="K28" s="6" t="s">
        <v>15</v>
      </c>
      <c r="L28" s="4" t="s">
        <v>16</v>
      </c>
    </row>
    <row r="29" spans="1:12" x14ac:dyDescent="0.2">
      <c r="A29" s="7">
        <v>27</v>
      </c>
      <c r="B29" s="3">
        <v>2057187</v>
      </c>
      <c r="C29" s="3" t="s">
        <v>22</v>
      </c>
      <c r="D29" s="7" t="s">
        <v>120</v>
      </c>
      <c r="E29" s="15" t="s">
        <v>100</v>
      </c>
      <c r="F29" s="7" t="s">
        <v>129</v>
      </c>
      <c r="G29" s="7" t="s">
        <v>1</v>
      </c>
      <c r="H29" s="9">
        <v>122.35000000000001</v>
      </c>
      <c r="I29" s="9">
        <v>112.04</v>
      </c>
      <c r="J29" s="9">
        <f>H29*I29</f>
        <v>13708.094000000001</v>
      </c>
      <c r="K29" s="6" t="s">
        <v>15</v>
      </c>
      <c r="L29" s="4" t="s">
        <v>16</v>
      </c>
    </row>
    <row r="30" spans="1:12" x14ac:dyDescent="0.2">
      <c r="A30" s="7">
        <v>28</v>
      </c>
      <c r="B30" s="3">
        <v>2065037</v>
      </c>
      <c r="C30" s="3" t="s">
        <v>17</v>
      </c>
      <c r="D30" s="7" t="s">
        <v>120</v>
      </c>
      <c r="E30" s="15" t="s">
        <v>108</v>
      </c>
      <c r="F30" s="7" t="s">
        <v>129</v>
      </c>
      <c r="G30" s="7" t="s">
        <v>0</v>
      </c>
      <c r="H30" s="9">
        <v>1800</v>
      </c>
      <c r="I30" s="9">
        <v>4.42</v>
      </c>
      <c r="J30" s="9">
        <f>H30*I30</f>
        <v>7956</v>
      </c>
      <c r="K30" s="6" t="s">
        <v>15</v>
      </c>
      <c r="L30" s="4" t="s">
        <v>16</v>
      </c>
    </row>
    <row r="31" spans="1:12" x14ac:dyDescent="0.2">
      <c r="A31" s="7">
        <v>29</v>
      </c>
      <c r="B31" s="3">
        <v>2067480</v>
      </c>
      <c r="C31" s="3" t="s">
        <v>23</v>
      </c>
      <c r="D31" s="7" t="s">
        <v>120</v>
      </c>
      <c r="E31" s="15" t="s">
        <v>100</v>
      </c>
      <c r="F31" s="7" t="s">
        <v>129</v>
      </c>
      <c r="G31" s="7" t="s">
        <v>1</v>
      </c>
      <c r="H31" s="9">
        <v>60.350000000000108</v>
      </c>
      <c r="I31" s="9">
        <v>170.83</v>
      </c>
      <c r="J31" s="9">
        <f>H31*I31</f>
        <v>10309.590500000018</v>
      </c>
      <c r="K31" s="6" t="s">
        <v>15</v>
      </c>
      <c r="L31" s="4" t="s">
        <v>16</v>
      </c>
    </row>
    <row r="32" spans="1:12" x14ac:dyDescent="0.2">
      <c r="A32" s="7">
        <v>30</v>
      </c>
      <c r="B32" s="3">
        <v>2067481</v>
      </c>
      <c r="C32" s="3" t="s">
        <v>25</v>
      </c>
      <c r="D32" s="7" t="s">
        <v>120</v>
      </c>
      <c r="E32" s="15" t="s">
        <v>100</v>
      </c>
      <c r="F32" s="7" t="s">
        <v>129</v>
      </c>
      <c r="G32" s="7" t="s">
        <v>1</v>
      </c>
      <c r="H32" s="9">
        <v>81.999999999999972</v>
      </c>
      <c r="I32" s="9">
        <v>139.71</v>
      </c>
      <c r="J32" s="9">
        <f>H32*I32</f>
        <v>11456.219999999998</v>
      </c>
      <c r="K32" s="6" t="s">
        <v>15</v>
      </c>
      <c r="L32" s="4" t="s">
        <v>16</v>
      </c>
    </row>
    <row r="33" spans="1:12" x14ac:dyDescent="0.2">
      <c r="A33" s="7">
        <v>31</v>
      </c>
      <c r="B33" s="3">
        <v>2067594</v>
      </c>
      <c r="C33" s="3" t="s">
        <v>24</v>
      </c>
      <c r="D33" s="7" t="s">
        <v>120</v>
      </c>
      <c r="E33" s="15" t="s">
        <v>100</v>
      </c>
      <c r="F33" s="7" t="s">
        <v>129</v>
      </c>
      <c r="G33" s="7" t="s">
        <v>1</v>
      </c>
      <c r="H33" s="9">
        <v>8</v>
      </c>
      <c r="I33" s="9">
        <v>170.83</v>
      </c>
      <c r="J33" s="9">
        <f>H33*I33</f>
        <v>1366.64</v>
      </c>
      <c r="K33" s="6" t="s">
        <v>15</v>
      </c>
      <c r="L33" s="4" t="s">
        <v>16</v>
      </c>
    </row>
    <row r="34" spans="1:12" x14ac:dyDescent="0.2">
      <c r="A34" s="7">
        <v>32</v>
      </c>
      <c r="B34" s="3">
        <v>2068795</v>
      </c>
      <c r="C34" s="3" t="s">
        <v>80</v>
      </c>
      <c r="D34" s="7" t="s">
        <v>120</v>
      </c>
      <c r="E34" s="15" t="s">
        <v>109</v>
      </c>
      <c r="F34" s="7" t="s">
        <v>129</v>
      </c>
      <c r="G34" s="7" t="s">
        <v>1</v>
      </c>
      <c r="H34" s="9">
        <v>7</v>
      </c>
      <c r="I34" s="9">
        <v>53.87</v>
      </c>
      <c r="J34" s="9">
        <f>H34*I34</f>
        <v>377.09</v>
      </c>
      <c r="K34" s="6" t="s">
        <v>15</v>
      </c>
      <c r="L34" s="4" t="s">
        <v>16</v>
      </c>
    </row>
    <row r="35" spans="1:12" x14ac:dyDescent="0.2">
      <c r="A35" s="7">
        <v>33</v>
      </c>
      <c r="B35" s="3">
        <v>2072812</v>
      </c>
      <c r="C35" s="3" t="s">
        <v>67</v>
      </c>
      <c r="D35" s="7" t="s">
        <v>120</v>
      </c>
      <c r="E35" s="15" t="s">
        <v>110</v>
      </c>
      <c r="F35" s="7" t="s">
        <v>129</v>
      </c>
      <c r="G35" s="7" t="s">
        <v>1</v>
      </c>
      <c r="H35" s="9">
        <v>26.5</v>
      </c>
      <c r="I35" s="9">
        <v>77.709999999999994</v>
      </c>
      <c r="J35" s="9">
        <f>H35*I35</f>
        <v>2059.3150000000001</v>
      </c>
      <c r="K35" s="6" t="s">
        <v>15</v>
      </c>
      <c r="L35" s="4" t="s">
        <v>16</v>
      </c>
    </row>
    <row r="36" spans="1:12" x14ac:dyDescent="0.2">
      <c r="A36" s="7">
        <v>34</v>
      </c>
      <c r="B36" s="3">
        <v>2111800</v>
      </c>
      <c r="C36" s="3" t="s">
        <v>87</v>
      </c>
      <c r="D36" s="7" t="s">
        <v>120</v>
      </c>
      <c r="E36" s="15"/>
      <c r="F36" s="7" t="s">
        <v>129</v>
      </c>
      <c r="G36" s="7" t="s">
        <v>0</v>
      </c>
      <c r="H36" s="9">
        <v>2</v>
      </c>
      <c r="I36" s="9">
        <v>681.08</v>
      </c>
      <c r="J36" s="9">
        <f>H36*I36</f>
        <v>1362.16</v>
      </c>
      <c r="K36" s="6" t="s">
        <v>15</v>
      </c>
      <c r="L36" s="4" t="s">
        <v>16</v>
      </c>
    </row>
    <row r="37" spans="1:12" x14ac:dyDescent="0.2">
      <c r="A37" s="7">
        <v>35</v>
      </c>
      <c r="B37" s="3">
        <v>2117127</v>
      </c>
      <c r="C37" s="3" t="s">
        <v>121</v>
      </c>
      <c r="D37" s="7" t="s">
        <v>120</v>
      </c>
      <c r="E37" s="15" t="s">
        <v>101</v>
      </c>
      <c r="F37" s="7" t="s">
        <v>129</v>
      </c>
      <c r="G37" s="7" t="s">
        <v>0</v>
      </c>
      <c r="H37" s="9">
        <v>281</v>
      </c>
      <c r="I37" s="9">
        <v>8.2799999999999994</v>
      </c>
      <c r="J37" s="9">
        <f>H37*I37</f>
        <v>2326.6799999999998</v>
      </c>
      <c r="K37" s="6" t="s">
        <v>15</v>
      </c>
      <c r="L37" s="4" t="s">
        <v>16</v>
      </c>
    </row>
    <row r="38" spans="1:12" x14ac:dyDescent="0.2">
      <c r="A38" s="7">
        <v>36</v>
      </c>
      <c r="B38" s="3">
        <v>2125122</v>
      </c>
      <c r="C38" s="3" t="s">
        <v>123</v>
      </c>
      <c r="D38" s="7" t="s">
        <v>120</v>
      </c>
      <c r="E38" s="15" t="s">
        <v>107</v>
      </c>
      <c r="F38" s="7" t="s">
        <v>129</v>
      </c>
      <c r="G38" s="7" t="s">
        <v>1</v>
      </c>
      <c r="H38" s="9">
        <v>4</v>
      </c>
      <c r="I38" s="9">
        <v>163.32</v>
      </c>
      <c r="J38" s="9">
        <f>H38*I38</f>
        <v>653.28</v>
      </c>
      <c r="K38" s="6" t="s">
        <v>15</v>
      </c>
      <c r="L38" s="4" t="s">
        <v>16</v>
      </c>
    </row>
    <row r="39" spans="1:12" x14ac:dyDescent="0.2">
      <c r="A39" s="7">
        <v>37</v>
      </c>
      <c r="B39" s="3">
        <v>2217189</v>
      </c>
      <c r="C39" s="3" t="s">
        <v>32</v>
      </c>
      <c r="D39" s="7" t="s">
        <v>120</v>
      </c>
      <c r="E39" s="15" t="s">
        <v>111</v>
      </c>
      <c r="F39" s="7" t="s">
        <v>129</v>
      </c>
      <c r="G39" s="7" t="s">
        <v>1</v>
      </c>
      <c r="H39" s="9">
        <v>10.1</v>
      </c>
      <c r="I39" s="9">
        <v>232.76</v>
      </c>
      <c r="J39" s="9">
        <f>H39*I39</f>
        <v>2350.8759999999997</v>
      </c>
      <c r="K39" s="6" t="s">
        <v>15</v>
      </c>
      <c r="L39" s="4" t="s">
        <v>16</v>
      </c>
    </row>
    <row r="40" spans="1:12" x14ac:dyDescent="0.2">
      <c r="A40" s="7">
        <v>38</v>
      </c>
      <c r="B40" s="3">
        <v>2217938</v>
      </c>
      <c r="C40" s="3" t="s">
        <v>124</v>
      </c>
      <c r="D40" s="7" t="s">
        <v>120</v>
      </c>
      <c r="E40" s="15" t="s">
        <v>107</v>
      </c>
      <c r="F40" s="7" t="s">
        <v>129</v>
      </c>
      <c r="G40" s="7" t="s">
        <v>1</v>
      </c>
      <c r="H40" s="9">
        <v>3.7</v>
      </c>
      <c r="I40" s="9">
        <v>192.98</v>
      </c>
      <c r="J40" s="9">
        <f>H40*I40</f>
        <v>714.02599999999995</v>
      </c>
      <c r="K40" s="6" t="s">
        <v>15</v>
      </c>
      <c r="L40" s="4" t="s">
        <v>16</v>
      </c>
    </row>
    <row r="41" spans="1:12" x14ac:dyDescent="0.2">
      <c r="A41" s="7">
        <v>39</v>
      </c>
      <c r="B41" s="3">
        <v>2217939</v>
      </c>
      <c r="C41" s="3" t="s">
        <v>125</v>
      </c>
      <c r="D41" s="7" t="s">
        <v>120</v>
      </c>
      <c r="E41" s="15" t="s">
        <v>107</v>
      </c>
      <c r="F41" s="7" t="s">
        <v>129</v>
      </c>
      <c r="G41" s="7" t="s">
        <v>1</v>
      </c>
      <c r="H41" s="9">
        <v>16.5</v>
      </c>
      <c r="I41" s="9">
        <v>173.4</v>
      </c>
      <c r="J41" s="9">
        <f>H41*I41</f>
        <v>2861.1</v>
      </c>
      <c r="K41" s="6" t="s">
        <v>15</v>
      </c>
      <c r="L41" s="4" t="s">
        <v>16</v>
      </c>
    </row>
    <row r="42" spans="1:12" x14ac:dyDescent="0.2">
      <c r="A42" s="7">
        <v>40</v>
      </c>
      <c r="B42" s="3">
        <v>2217940</v>
      </c>
      <c r="C42" s="3" t="s">
        <v>126</v>
      </c>
      <c r="D42" s="7" t="s">
        <v>120</v>
      </c>
      <c r="E42" s="15" t="s">
        <v>107</v>
      </c>
      <c r="F42" s="7" t="s">
        <v>129</v>
      </c>
      <c r="G42" s="7" t="s">
        <v>1</v>
      </c>
      <c r="H42" s="9">
        <v>20.2</v>
      </c>
      <c r="I42" s="9">
        <v>202.69</v>
      </c>
      <c r="J42" s="9">
        <f>H42*I42</f>
        <v>4094.3379999999997</v>
      </c>
      <c r="K42" s="6" t="s">
        <v>15</v>
      </c>
      <c r="L42" s="4" t="s">
        <v>16</v>
      </c>
    </row>
    <row r="43" spans="1:12" x14ac:dyDescent="0.2">
      <c r="A43" s="7">
        <v>41</v>
      </c>
      <c r="B43" s="3">
        <v>2217942</v>
      </c>
      <c r="C43" s="3" t="s">
        <v>127</v>
      </c>
      <c r="D43" s="7" t="s">
        <v>120</v>
      </c>
      <c r="E43" s="15" t="s">
        <v>107</v>
      </c>
      <c r="F43" s="7" t="s">
        <v>129</v>
      </c>
      <c r="G43" s="7" t="s">
        <v>1</v>
      </c>
      <c r="H43" s="9">
        <v>9.5</v>
      </c>
      <c r="I43" s="9">
        <v>204.01</v>
      </c>
      <c r="J43" s="9">
        <f>H43*I43</f>
        <v>1938.0949999999998</v>
      </c>
      <c r="K43" s="6" t="s">
        <v>15</v>
      </c>
      <c r="L43" s="4" t="s">
        <v>16</v>
      </c>
    </row>
    <row r="44" spans="1:12" x14ac:dyDescent="0.2">
      <c r="A44" s="7">
        <v>42</v>
      </c>
      <c r="B44" s="3">
        <v>2220734</v>
      </c>
      <c r="C44" s="3" t="s">
        <v>92</v>
      </c>
      <c r="D44" s="7" t="s">
        <v>120</v>
      </c>
      <c r="E44" s="15" t="s">
        <v>110</v>
      </c>
      <c r="F44" s="7" t="s">
        <v>129</v>
      </c>
      <c r="G44" s="7" t="s">
        <v>1</v>
      </c>
      <c r="H44" s="9">
        <v>5</v>
      </c>
      <c r="I44" s="9">
        <v>126.96</v>
      </c>
      <c r="J44" s="9">
        <f>H44*I44</f>
        <v>634.79999999999995</v>
      </c>
      <c r="K44" s="6" t="s">
        <v>15</v>
      </c>
      <c r="L44" s="4" t="s">
        <v>16</v>
      </c>
    </row>
    <row r="45" spans="1:12" x14ac:dyDescent="0.2">
      <c r="A45" s="7">
        <v>43</v>
      </c>
      <c r="B45" s="3">
        <v>2225270</v>
      </c>
      <c r="C45" s="3" t="s">
        <v>128</v>
      </c>
      <c r="D45" s="7" t="s">
        <v>120</v>
      </c>
      <c r="E45" s="15" t="s">
        <v>102</v>
      </c>
      <c r="F45" s="7" t="s">
        <v>129</v>
      </c>
      <c r="G45" s="7" t="s">
        <v>1</v>
      </c>
      <c r="H45" s="9">
        <v>4.8</v>
      </c>
      <c r="I45" s="9">
        <v>177.04</v>
      </c>
      <c r="J45" s="9">
        <f>H45*I45</f>
        <v>849.79199999999992</v>
      </c>
      <c r="K45" s="6" t="s">
        <v>15</v>
      </c>
      <c r="L45" s="4" t="s">
        <v>16</v>
      </c>
    </row>
    <row r="46" spans="1:12" x14ac:dyDescent="0.2">
      <c r="A46" s="7">
        <v>44</v>
      </c>
      <c r="B46" s="3">
        <v>2231679</v>
      </c>
      <c r="C46" s="3" t="s">
        <v>28</v>
      </c>
      <c r="D46" s="7" t="s">
        <v>120</v>
      </c>
      <c r="E46" s="15" t="s">
        <v>100</v>
      </c>
      <c r="F46" s="7" t="s">
        <v>129</v>
      </c>
      <c r="G46" s="7" t="s">
        <v>1</v>
      </c>
      <c r="H46" s="9">
        <v>24.000000000000007</v>
      </c>
      <c r="I46" s="9">
        <v>104.2</v>
      </c>
      <c r="J46" s="9">
        <f>H46*I46</f>
        <v>2500.8000000000006</v>
      </c>
      <c r="K46" s="6" t="s">
        <v>15</v>
      </c>
      <c r="L46" s="4" t="s">
        <v>16</v>
      </c>
    </row>
    <row r="47" spans="1:12" x14ac:dyDescent="0.2">
      <c r="A47" s="7">
        <v>45</v>
      </c>
      <c r="B47" s="3">
        <v>2231701</v>
      </c>
      <c r="C47" s="3" t="s">
        <v>33</v>
      </c>
      <c r="D47" s="7" t="s">
        <v>120</v>
      </c>
      <c r="E47" s="15" t="s">
        <v>112</v>
      </c>
      <c r="F47" s="7" t="s">
        <v>129</v>
      </c>
      <c r="G47" s="7" t="s">
        <v>0</v>
      </c>
      <c r="H47" s="9">
        <v>503</v>
      </c>
      <c r="I47" s="9">
        <v>130.80000000000001</v>
      </c>
      <c r="J47" s="9">
        <f>H47*I47</f>
        <v>65792.400000000009</v>
      </c>
      <c r="K47" s="6" t="s">
        <v>15</v>
      </c>
      <c r="L47" s="4" t="s">
        <v>16</v>
      </c>
    </row>
    <row r="48" spans="1:12" x14ac:dyDescent="0.2">
      <c r="A48" s="7">
        <v>46</v>
      </c>
      <c r="B48" s="3">
        <v>2232216</v>
      </c>
      <c r="C48" s="3" t="s">
        <v>29</v>
      </c>
      <c r="D48" s="7" t="s">
        <v>120</v>
      </c>
      <c r="E48" s="15" t="s">
        <v>100</v>
      </c>
      <c r="F48" s="7" t="s">
        <v>129</v>
      </c>
      <c r="G48" s="7" t="s">
        <v>1</v>
      </c>
      <c r="H48" s="9">
        <v>10.199999999999992</v>
      </c>
      <c r="I48" s="9">
        <v>234.68</v>
      </c>
      <c r="J48" s="9">
        <f>H48*I48</f>
        <v>2393.7359999999981</v>
      </c>
      <c r="K48" s="6" t="s">
        <v>15</v>
      </c>
      <c r="L48" s="4" t="s">
        <v>16</v>
      </c>
    </row>
    <row r="49" spans="1:12" x14ac:dyDescent="0.2">
      <c r="A49" s="7">
        <v>47</v>
      </c>
      <c r="B49" s="3">
        <v>2232243</v>
      </c>
      <c r="C49" s="3" t="s">
        <v>46</v>
      </c>
      <c r="D49" s="7" t="s">
        <v>120</v>
      </c>
      <c r="E49" s="15" t="s">
        <v>101</v>
      </c>
      <c r="F49" s="7" t="s">
        <v>129</v>
      </c>
      <c r="G49" s="7" t="s">
        <v>1</v>
      </c>
      <c r="H49" s="9">
        <v>3.2</v>
      </c>
      <c r="I49" s="9">
        <v>249.95</v>
      </c>
      <c r="J49" s="9">
        <f>H49*I49</f>
        <v>799.84</v>
      </c>
      <c r="K49" s="6" t="s">
        <v>15</v>
      </c>
      <c r="L49" s="4" t="s">
        <v>16</v>
      </c>
    </row>
    <row r="50" spans="1:12" x14ac:dyDescent="0.2">
      <c r="A50" s="7">
        <v>48</v>
      </c>
      <c r="B50" s="3">
        <v>2232544</v>
      </c>
      <c r="C50" s="3" t="s">
        <v>75</v>
      </c>
      <c r="D50" s="7" t="s">
        <v>120</v>
      </c>
      <c r="E50" s="15" t="s">
        <v>100</v>
      </c>
      <c r="F50" s="7" t="s">
        <v>129</v>
      </c>
      <c r="G50" s="7" t="s">
        <v>1</v>
      </c>
      <c r="H50" s="9">
        <v>7</v>
      </c>
      <c r="I50" s="9">
        <v>217.24</v>
      </c>
      <c r="J50" s="9">
        <f>H50*I50</f>
        <v>1520.68</v>
      </c>
      <c r="K50" s="6" t="s">
        <v>15</v>
      </c>
      <c r="L50" s="4" t="s">
        <v>16</v>
      </c>
    </row>
    <row r="51" spans="1:12" x14ac:dyDescent="0.2">
      <c r="A51" s="7">
        <v>49</v>
      </c>
      <c r="B51" s="3">
        <v>2250458</v>
      </c>
      <c r="C51" s="3" t="s">
        <v>62</v>
      </c>
      <c r="D51" s="7" t="s">
        <v>120</v>
      </c>
      <c r="E51" s="15" t="s">
        <v>113</v>
      </c>
      <c r="F51" s="7" t="s">
        <v>129</v>
      </c>
      <c r="G51" s="7" t="s">
        <v>0</v>
      </c>
      <c r="H51" s="9">
        <v>67</v>
      </c>
      <c r="I51" s="9">
        <v>28.21</v>
      </c>
      <c r="J51" s="9">
        <f>H51*I51</f>
        <v>1890.0700000000002</v>
      </c>
      <c r="K51" s="6" t="s">
        <v>15</v>
      </c>
      <c r="L51" s="4" t="s">
        <v>16</v>
      </c>
    </row>
    <row r="52" spans="1:12" x14ac:dyDescent="0.2">
      <c r="A52" s="7">
        <v>50</v>
      </c>
      <c r="B52" s="3">
        <v>2254848</v>
      </c>
      <c r="C52" s="3" t="s">
        <v>63</v>
      </c>
      <c r="D52" s="7" t="s">
        <v>120</v>
      </c>
      <c r="E52" s="15"/>
      <c r="F52" s="7" t="s">
        <v>129</v>
      </c>
      <c r="G52" s="7" t="s">
        <v>0</v>
      </c>
      <c r="H52" s="9">
        <v>240</v>
      </c>
      <c r="I52" s="9">
        <v>1.07</v>
      </c>
      <c r="J52" s="9">
        <f>H52*I52</f>
        <v>256.8</v>
      </c>
      <c r="K52" s="6" t="s">
        <v>15</v>
      </c>
      <c r="L52" s="4" t="s">
        <v>16</v>
      </c>
    </row>
    <row r="53" spans="1:12" x14ac:dyDescent="0.2">
      <c r="A53" s="7">
        <v>51</v>
      </c>
      <c r="B53" s="3">
        <v>2256343</v>
      </c>
      <c r="C53" s="3" t="s">
        <v>50</v>
      </c>
      <c r="D53" s="7" t="s">
        <v>120</v>
      </c>
      <c r="E53" s="15" t="s">
        <v>114</v>
      </c>
      <c r="F53" s="7" t="s">
        <v>129</v>
      </c>
      <c r="G53" s="7" t="s">
        <v>0</v>
      </c>
      <c r="H53" s="9">
        <v>181</v>
      </c>
      <c r="I53" s="9">
        <v>28.21</v>
      </c>
      <c r="J53" s="9">
        <f>H53*I53</f>
        <v>5106.01</v>
      </c>
      <c r="K53" s="6" t="s">
        <v>15</v>
      </c>
      <c r="L53" s="4" t="s">
        <v>16</v>
      </c>
    </row>
    <row r="54" spans="1:12" x14ac:dyDescent="0.2">
      <c r="A54" s="7">
        <v>52</v>
      </c>
      <c r="B54" s="3">
        <v>2256345</v>
      </c>
      <c r="C54" s="3" t="s">
        <v>56</v>
      </c>
      <c r="D54" s="7" t="s">
        <v>120</v>
      </c>
      <c r="E54" s="15" t="s">
        <v>114</v>
      </c>
      <c r="F54" s="7" t="s">
        <v>129</v>
      </c>
      <c r="G54" s="7" t="s">
        <v>0</v>
      </c>
      <c r="H54" s="9">
        <v>126</v>
      </c>
      <c r="I54" s="9">
        <v>31.04</v>
      </c>
      <c r="J54" s="9">
        <f>H54*I54</f>
        <v>3911.04</v>
      </c>
      <c r="K54" s="6" t="s">
        <v>15</v>
      </c>
      <c r="L54" s="4" t="s">
        <v>16</v>
      </c>
    </row>
    <row r="55" spans="1:12" x14ac:dyDescent="0.2">
      <c r="A55" s="7">
        <v>53</v>
      </c>
      <c r="B55" s="3">
        <v>2265229</v>
      </c>
      <c r="C55" s="3" t="s">
        <v>68</v>
      </c>
      <c r="D55" s="7" t="s">
        <v>120</v>
      </c>
      <c r="E55" s="15" t="s">
        <v>110</v>
      </c>
      <c r="F55" s="7" t="s">
        <v>129</v>
      </c>
      <c r="G55" s="7" t="s">
        <v>1</v>
      </c>
      <c r="H55" s="9">
        <v>50</v>
      </c>
      <c r="I55" s="9">
        <v>69.34</v>
      </c>
      <c r="J55" s="9">
        <f>H55*I55</f>
        <v>3467</v>
      </c>
      <c r="K55" s="6" t="s">
        <v>15</v>
      </c>
      <c r="L55" s="4" t="s">
        <v>16</v>
      </c>
    </row>
    <row r="56" spans="1:12" x14ac:dyDescent="0.2">
      <c r="A56" s="7">
        <v>54</v>
      </c>
      <c r="B56" s="3">
        <v>2265231</v>
      </c>
      <c r="C56" s="3" t="s">
        <v>93</v>
      </c>
      <c r="D56" s="7" t="s">
        <v>120</v>
      </c>
      <c r="E56" s="15" t="s">
        <v>110</v>
      </c>
      <c r="F56" s="7" t="s">
        <v>129</v>
      </c>
      <c r="G56" s="7" t="s">
        <v>1</v>
      </c>
      <c r="H56" s="9">
        <v>5</v>
      </c>
      <c r="I56" s="9">
        <v>77.58</v>
      </c>
      <c r="J56" s="9">
        <f>H56*I56</f>
        <v>387.9</v>
      </c>
      <c r="K56" s="6" t="s">
        <v>15</v>
      </c>
      <c r="L56" s="4" t="s">
        <v>16</v>
      </c>
    </row>
    <row r="57" spans="1:12" x14ac:dyDescent="0.2">
      <c r="A57" s="7">
        <v>55</v>
      </c>
      <c r="B57" s="3">
        <v>2269160</v>
      </c>
      <c r="C57" s="3" t="s">
        <v>79</v>
      </c>
      <c r="D57" s="7" t="s">
        <v>120</v>
      </c>
      <c r="E57" s="15" t="s">
        <v>115</v>
      </c>
      <c r="F57" s="7" t="s">
        <v>129</v>
      </c>
      <c r="G57" s="7" t="s">
        <v>0</v>
      </c>
      <c r="H57" s="9">
        <v>30</v>
      </c>
      <c r="I57" s="9">
        <v>423.19</v>
      </c>
      <c r="J57" s="9">
        <f>H57*I57</f>
        <v>12695.7</v>
      </c>
      <c r="K57" s="6" t="s">
        <v>15</v>
      </c>
      <c r="L57" s="4" t="s">
        <v>16</v>
      </c>
    </row>
    <row r="58" spans="1:12" x14ac:dyDescent="0.2">
      <c r="A58" s="7">
        <v>56</v>
      </c>
      <c r="B58" s="3">
        <v>2269663</v>
      </c>
      <c r="C58" s="3" t="s">
        <v>41</v>
      </c>
      <c r="D58" s="7" t="s">
        <v>120</v>
      </c>
      <c r="E58" s="15" t="s">
        <v>102</v>
      </c>
      <c r="F58" s="7" t="s">
        <v>129</v>
      </c>
      <c r="G58" s="7" t="s">
        <v>1</v>
      </c>
      <c r="H58" s="9">
        <v>4.4000000000000012</v>
      </c>
      <c r="I58" s="9">
        <v>153.88999999999999</v>
      </c>
      <c r="J58" s="9">
        <f>H58*I58</f>
        <v>677.1160000000001</v>
      </c>
      <c r="K58" s="6" t="s">
        <v>15</v>
      </c>
      <c r="L58" s="4" t="s">
        <v>16</v>
      </c>
    </row>
    <row r="59" spans="1:12" x14ac:dyDescent="0.2">
      <c r="A59" s="7">
        <v>57</v>
      </c>
      <c r="B59" s="3">
        <v>2274463</v>
      </c>
      <c r="C59" s="3" t="s">
        <v>36</v>
      </c>
      <c r="D59" s="7" t="s">
        <v>120</v>
      </c>
      <c r="E59" s="15" t="s">
        <v>112</v>
      </c>
      <c r="F59" s="7" t="s">
        <v>129</v>
      </c>
      <c r="G59" s="7" t="s">
        <v>1</v>
      </c>
      <c r="H59" s="9">
        <v>6.6</v>
      </c>
      <c r="I59" s="9">
        <v>269.83999999999997</v>
      </c>
      <c r="J59" s="9">
        <f>H59*I59</f>
        <v>1780.9439999999997</v>
      </c>
      <c r="K59" s="6" t="s">
        <v>15</v>
      </c>
      <c r="L59" s="4" t="s">
        <v>16</v>
      </c>
    </row>
    <row r="60" spans="1:12" x14ac:dyDescent="0.2">
      <c r="A60" s="7">
        <v>58</v>
      </c>
      <c r="B60" s="3">
        <v>2277997</v>
      </c>
      <c r="C60" s="3" t="s">
        <v>69</v>
      </c>
      <c r="D60" s="7" t="s">
        <v>120</v>
      </c>
      <c r="E60" s="15" t="s">
        <v>116</v>
      </c>
      <c r="F60" s="7" t="s">
        <v>129</v>
      </c>
      <c r="G60" s="7" t="s">
        <v>1</v>
      </c>
      <c r="H60" s="9">
        <v>27</v>
      </c>
      <c r="I60" s="9">
        <v>108.6</v>
      </c>
      <c r="J60" s="9">
        <f>H60*I60</f>
        <v>2932.2</v>
      </c>
      <c r="K60" s="6" t="s">
        <v>15</v>
      </c>
      <c r="L60" s="4" t="s">
        <v>16</v>
      </c>
    </row>
    <row r="61" spans="1:12" x14ac:dyDescent="0.2">
      <c r="A61" s="7">
        <v>59</v>
      </c>
      <c r="B61" s="3">
        <v>2279198</v>
      </c>
      <c r="C61" s="3" t="s">
        <v>57</v>
      </c>
      <c r="D61" s="7" t="s">
        <v>120</v>
      </c>
      <c r="E61" s="15" t="s">
        <v>102</v>
      </c>
      <c r="F61" s="7" t="s">
        <v>129</v>
      </c>
      <c r="G61" s="7" t="s">
        <v>0</v>
      </c>
      <c r="H61" s="9">
        <v>106</v>
      </c>
      <c r="I61" s="9">
        <v>34.61</v>
      </c>
      <c r="J61" s="9">
        <f>H61*I61</f>
        <v>3668.66</v>
      </c>
      <c r="K61" s="6" t="s">
        <v>15</v>
      </c>
      <c r="L61" s="4" t="s">
        <v>16</v>
      </c>
    </row>
    <row r="62" spans="1:12" x14ac:dyDescent="0.2">
      <c r="A62" s="7">
        <v>60</v>
      </c>
      <c r="B62" s="3">
        <v>2279215</v>
      </c>
      <c r="C62" s="3" t="s">
        <v>65</v>
      </c>
      <c r="D62" s="7" t="s">
        <v>120</v>
      </c>
      <c r="E62" s="15" t="s">
        <v>102</v>
      </c>
      <c r="F62" s="7" t="s">
        <v>129</v>
      </c>
      <c r="G62" s="7" t="s">
        <v>0</v>
      </c>
      <c r="H62" s="9">
        <v>177</v>
      </c>
      <c r="I62" s="9">
        <v>28.21</v>
      </c>
      <c r="J62" s="9">
        <f>H62*I62</f>
        <v>4993.17</v>
      </c>
      <c r="K62" s="6" t="s">
        <v>15</v>
      </c>
      <c r="L62" s="4" t="s">
        <v>16</v>
      </c>
    </row>
    <row r="63" spans="1:12" x14ac:dyDescent="0.2">
      <c r="A63" s="7">
        <v>61</v>
      </c>
      <c r="B63" s="3">
        <v>2297608</v>
      </c>
      <c r="C63" s="3" t="s">
        <v>21</v>
      </c>
      <c r="D63" s="7" t="s">
        <v>120</v>
      </c>
      <c r="E63" s="15" t="s">
        <v>117</v>
      </c>
      <c r="F63" s="7" t="s">
        <v>129</v>
      </c>
      <c r="G63" s="7" t="s">
        <v>0</v>
      </c>
      <c r="H63" s="9">
        <v>5153</v>
      </c>
      <c r="I63" s="9">
        <v>4.1399999999999997</v>
      </c>
      <c r="J63" s="9">
        <f>H63*I63</f>
        <v>21333.42</v>
      </c>
      <c r="K63" s="6" t="s">
        <v>15</v>
      </c>
      <c r="L63" s="4" t="s">
        <v>16</v>
      </c>
    </row>
    <row r="64" spans="1:12" x14ac:dyDescent="0.2">
      <c r="A64" s="7">
        <v>62</v>
      </c>
      <c r="B64" s="3">
        <v>2299281</v>
      </c>
      <c r="C64" s="3" t="s">
        <v>43</v>
      </c>
      <c r="D64" s="7" t="s">
        <v>120</v>
      </c>
      <c r="E64" s="15" t="s">
        <v>102</v>
      </c>
      <c r="F64" s="7" t="s">
        <v>129</v>
      </c>
      <c r="G64" s="7" t="s">
        <v>1</v>
      </c>
      <c r="H64" s="9">
        <v>56.660000000000089</v>
      </c>
      <c r="I64" s="9">
        <v>310.33999999999997</v>
      </c>
      <c r="J64" s="9">
        <f>H64*I64</f>
        <v>17583.864400000028</v>
      </c>
      <c r="K64" s="6" t="s">
        <v>15</v>
      </c>
      <c r="L64" s="4" t="s">
        <v>16</v>
      </c>
    </row>
    <row r="65" spans="1:12" x14ac:dyDescent="0.2">
      <c r="A65" s="7">
        <v>63</v>
      </c>
      <c r="B65" s="3">
        <v>2301228</v>
      </c>
      <c r="C65" s="3" t="s">
        <v>18</v>
      </c>
      <c r="D65" s="7" t="s">
        <v>120</v>
      </c>
      <c r="E65" s="15"/>
      <c r="F65" s="7" t="s">
        <v>129</v>
      </c>
      <c r="G65" s="7" t="s">
        <v>1</v>
      </c>
      <c r="H65" s="9">
        <v>3</v>
      </c>
      <c r="I65" s="9">
        <v>130.80000000000001</v>
      </c>
      <c r="J65" s="9">
        <f>H65*I65</f>
        <v>392.40000000000003</v>
      </c>
      <c r="K65" s="6" t="s">
        <v>15</v>
      </c>
      <c r="L65" s="4" t="s">
        <v>16</v>
      </c>
    </row>
    <row r="66" spans="1:12" x14ac:dyDescent="0.2">
      <c r="A66" s="7">
        <v>64</v>
      </c>
      <c r="B66" s="3">
        <v>2301624</v>
      </c>
      <c r="C66" s="3" t="s">
        <v>89</v>
      </c>
      <c r="D66" s="7" t="s">
        <v>120</v>
      </c>
      <c r="E66" s="15"/>
      <c r="F66" s="7" t="s">
        <v>129</v>
      </c>
      <c r="G66" s="7" t="s">
        <v>1</v>
      </c>
      <c r="H66" s="9">
        <v>3</v>
      </c>
      <c r="I66" s="9">
        <v>138.5</v>
      </c>
      <c r="J66" s="9">
        <f>H66*I66</f>
        <v>415.5</v>
      </c>
      <c r="K66" s="6" t="s">
        <v>15</v>
      </c>
      <c r="L66" s="4" t="s">
        <v>16</v>
      </c>
    </row>
    <row r="67" spans="1:12" x14ac:dyDescent="0.2">
      <c r="A67" s="7">
        <v>65</v>
      </c>
      <c r="B67" s="3">
        <v>2301625</v>
      </c>
      <c r="C67" s="3" t="s">
        <v>72</v>
      </c>
      <c r="D67" s="7" t="s">
        <v>120</v>
      </c>
      <c r="E67" s="15"/>
      <c r="F67" s="7" t="s">
        <v>129</v>
      </c>
      <c r="G67" s="7" t="s">
        <v>1</v>
      </c>
      <c r="H67" s="9">
        <v>4.0999999999999988</v>
      </c>
      <c r="I67" s="9">
        <v>153.88999999999999</v>
      </c>
      <c r="J67" s="9">
        <f>H67*I67</f>
        <v>630.94899999999973</v>
      </c>
      <c r="K67" s="6" t="s">
        <v>15</v>
      </c>
      <c r="L67" s="4" t="s">
        <v>16</v>
      </c>
    </row>
    <row r="68" spans="1:12" x14ac:dyDescent="0.2">
      <c r="A68" s="7">
        <v>66</v>
      </c>
      <c r="B68" s="3">
        <v>2301626</v>
      </c>
      <c r="C68" s="3" t="s">
        <v>81</v>
      </c>
      <c r="D68" s="7" t="s">
        <v>120</v>
      </c>
      <c r="E68" s="15"/>
      <c r="F68" s="7" t="s">
        <v>129</v>
      </c>
      <c r="G68" s="7" t="s">
        <v>1</v>
      </c>
      <c r="H68" s="9">
        <v>12</v>
      </c>
      <c r="I68" s="9">
        <v>147.47999999999999</v>
      </c>
      <c r="J68" s="9">
        <f>H68*I68</f>
        <v>1769.7599999999998</v>
      </c>
      <c r="K68" s="6" t="s">
        <v>15</v>
      </c>
      <c r="L68" s="4" t="s">
        <v>16</v>
      </c>
    </row>
    <row r="69" spans="1:12" x14ac:dyDescent="0.2">
      <c r="A69" s="7">
        <v>67</v>
      </c>
      <c r="B69" s="3">
        <v>2301627</v>
      </c>
      <c r="C69" s="3" t="s">
        <v>73</v>
      </c>
      <c r="D69" s="7" t="s">
        <v>120</v>
      </c>
      <c r="E69" s="15"/>
      <c r="F69" s="7" t="s">
        <v>129</v>
      </c>
      <c r="G69" s="7" t="s">
        <v>1</v>
      </c>
      <c r="H69" s="9">
        <v>8.8000000000000043</v>
      </c>
      <c r="I69" s="9">
        <v>171.84</v>
      </c>
      <c r="J69" s="9">
        <f>H69*I69</f>
        <v>1512.1920000000007</v>
      </c>
      <c r="K69" s="6" t="s">
        <v>15</v>
      </c>
      <c r="L69" s="4" t="s">
        <v>16</v>
      </c>
    </row>
    <row r="70" spans="1:12" x14ac:dyDescent="0.2">
      <c r="A70" s="7">
        <v>68</v>
      </c>
      <c r="B70" s="3">
        <v>2301634</v>
      </c>
      <c r="C70" s="3" t="s">
        <v>90</v>
      </c>
      <c r="D70" s="7" t="s">
        <v>120</v>
      </c>
      <c r="E70" s="15"/>
      <c r="F70" s="7" t="s">
        <v>129</v>
      </c>
      <c r="G70" s="7" t="s">
        <v>1</v>
      </c>
      <c r="H70" s="9">
        <v>9</v>
      </c>
      <c r="I70" s="9">
        <v>133.37</v>
      </c>
      <c r="J70" s="9">
        <f>H70*I70</f>
        <v>1200.33</v>
      </c>
      <c r="K70" s="6" t="s">
        <v>15</v>
      </c>
      <c r="L70" s="4" t="s">
        <v>16</v>
      </c>
    </row>
    <row r="71" spans="1:12" x14ac:dyDescent="0.2">
      <c r="A71" s="7">
        <v>69</v>
      </c>
      <c r="B71" s="3">
        <v>2301636</v>
      </c>
      <c r="C71" s="3" t="s">
        <v>19</v>
      </c>
      <c r="D71" s="7" t="s">
        <v>120</v>
      </c>
      <c r="E71" s="15"/>
      <c r="F71" s="7" t="s">
        <v>129</v>
      </c>
      <c r="G71" s="7" t="s">
        <v>1</v>
      </c>
      <c r="H71" s="9">
        <v>5</v>
      </c>
      <c r="I71" s="9">
        <v>130.80000000000001</v>
      </c>
      <c r="J71" s="9">
        <f>H71*I71</f>
        <v>654</v>
      </c>
      <c r="K71" s="6" t="s">
        <v>15</v>
      </c>
      <c r="L71" s="4" t="s">
        <v>16</v>
      </c>
    </row>
    <row r="72" spans="1:12" x14ac:dyDescent="0.2">
      <c r="A72" s="7">
        <v>70</v>
      </c>
      <c r="B72" s="3">
        <v>2301637</v>
      </c>
      <c r="C72" s="3" t="s">
        <v>20</v>
      </c>
      <c r="D72" s="7" t="s">
        <v>120</v>
      </c>
      <c r="E72" s="15"/>
      <c r="F72" s="7" t="s">
        <v>129</v>
      </c>
      <c r="G72" s="7" t="s">
        <v>1</v>
      </c>
      <c r="H72" s="10">
        <v>7.8</v>
      </c>
      <c r="I72" s="9">
        <v>130.80000000000001</v>
      </c>
      <c r="J72" s="9">
        <f>H72*I72</f>
        <v>1020.24</v>
      </c>
      <c r="K72" s="6" t="s">
        <v>15</v>
      </c>
      <c r="L72" s="4" t="s">
        <v>16</v>
      </c>
    </row>
    <row r="73" spans="1:12" x14ac:dyDescent="0.2">
      <c r="A73" s="7">
        <v>71</v>
      </c>
      <c r="B73" s="3">
        <v>2301650</v>
      </c>
      <c r="C73" s="3" t="s">
        <v>91</v>
      </c>
      <c r="D73" s="7" t="s">
        <v>120</v>
      </c>
      <c r="E73" s="15"/>
      <c r="F73" s="7" t="s">
        <v>129</v>
      </c>
      <c r="G73" s="7" t="s">
        <v>1</v>
      </c>
      <c r="H73" s="9">
        <v>6.2000000000000028</v>
      </c>
      <c r="I73" s="9">
        <v>159.02000000000001</v>
      </c>
      <c r="J73" s="9">
        <f>H73*I73</f>
        <v>985.92400000000055</v>
      </c>
      <c r="K73" s="6" t="s">
        <v>15</v>
      </c>
      <c r="L73" s="4" t="s">
        <v>16</v>
      </c>
    </row>
    <row r="74" spans="1:12" x14ac:dyDescent="0.2">
      <c r="A74" s="7">
        <v>72</v>
      </c>
      <c r="B74" s="3">
        <v>2301651</v>
      </c>
      <c r="C74" s="3" t="s">
        <v>52</v>
      </c>
      <c r="D74" s="7" t="s">
        <v>120</v>
      </c>
      <c r="E74" s="15"/>
      <c r="F74" s="7" t="s">
        <v>129</v>
      </c>
      <c r="G74" s="7" t="s">
        <v>1</v>
      </c>
      <c r="H74" s="9">
        <v>0.61000000000000032</v>
      </c>
      <c r="I74" s="9">
        <v>147.47999999999999</v>
      </c>
      <c r="J74" s="9">
        <f>H74*I74</f>
        <v>89.962800000000044</v>
      </c>
      <c r="K74" s="6" t="s">
        <v>15</v>
      </c>
      <c r="L74" s="4" t="s">
        <v>16</v>
      </c>
    </row>
    <row r="75" spans="1:12" x14ac:dyDescent="0.2">
      <c r="A75" s="7">
        <v>73</v>
      </c>
      <c r="B75" s="3">
        <v>2301669</v>
      </c>
      <c r="C75" s="3" t="s">
        <v>96</v>
      </c>
      <c r="D75" s="7" t="s">
        <v>120</v>
      </c>
      <c r="E75" s="15"/>
      <c r="F75" s="7" t="s">
        <v>129</v>
      </c>
      <c r="G75" s="7" t="s">
        <v>1</v>
      </c>
      <c r="H75" s="9">
        <v>4.0999999999999996</v>
      </c>
      <c r="I75" s="9">
        <v>133.37</v>
      </c>
      <c r="J75" s="9">
        <f>H75*I75</f>
        <v>546.81700000000001</v>
      </c>
      <c r="K75" s="6" t="s">
        <v>15</v>
      </c>
      <c r="L75" s="4" t="s">
        <v>16</v>
      </c>
    </row>
    <row r="76" spans="1:12" x14ac:dyDescent="0.2">
      <c r="A76" s="7">
        <v>74</v>
      </c>
      <c r="B76" s="3">
        <v>2301672</v>
      </c>
      <c r="C76" s="3" t="s">
        <v>55</v>
      </c>
      <c r="D76" s="7" t="s">
        <v>120</v>
      </c>
      <c r="E76" s="15"/>
      <c r="F76" s="7" t="s">
        <v>129</v>
      </c>
      <c r="G76" s="7" t="s">
        <v>1</v>
      </c>
      <c r="H76" s="9">
        <v>11</v>
      </c>
      <c r="I76" s="9">
        <v>121.83</v>
      </c>
      <c r="J76" s="9">
        <f>H76*I76</f>
        <v>1340.1299999999999</v>
      </c>
      <c r="K76" s="6" t="s">
        <v>15</v>
      </c>
      <c r="L76" s="4" t="s">
        <v>16</v>
      </c>
    </row>
    <row r="77" spans="1:12" x14ac:dyDescent="0.2">
      <c r="A77" s="7">
        <v>75</v>
      </c>
      <c r="B77" s="3">
        <v>2301674</v>
      </c>
      <c r="C77" s="3" t="s">
        <v>94</v>
      </c>
      <c r="D77" s="7" t="s">
        <v>120</v>
      </c>
      <c r="E77" s="15"/>
      <c r="F77" s="7" t="s">
        <v>129</v>
      </c>
      <c r="G77" s="7" t="s">
        <v>1</v>
      </c>
      <c r="H77" s="9">
        <v>3</v>
      </c>
      <c r="I77" s="9">
        <v>147.47999999999999</v>
      </c>
      <c r="J77" s="9">
        <f>H77*I77</f>
        <v>442.43999999999994</v>
      </c>
      <c r="K77" s="6" t="s">
        <v>15</v>
      </c>
      <c r="L77" s="4" t="s">
        <v>16</v>
      </c>
    </row>
    <row r="78" spans="1:12" x14ac:dyDescent="0.2">
      <c r="A78" s="7">
        <v>76</v>
      </c>
      <c r="B78" s="3">
        <v>2301677</v>
      </c>
      <c r="C78" s="3" t="s">
        <v>64</v>
      </c>
      <c r="D78" s="7" t="s">
        <v>120</v>
      </c>
      <c r="E78" s="15"/>
      <c r="F78" s="7" t="s">
        <v>129</v>
      </c>
      <c r="G78" s="7" t="s">
        <v>1</v>
      </c>
      <c r="H78" s="9">
        <v>3.6100000000000003</v>
      </c>
      <c r="I78" s="9">
        <v>121.83</v>
      </c>
      <c r="J78" s="9">
        <f>H78*I78</f>
        <v>439.80630000000002</v>
      </c>
      <c r="K78" s="6" t="s">
        <v>15</v>
      </c>
      <c r="L78" s="4" t="s">
        <v>16</v>
      </c>
    </row>
    <row r="79" spans="1:12" x14ac:dyDescent="0.2">
      <c r="A79" s="7">
        <v>77</v>
      </c>
      <c r="B79" s="3">
        <v>2301678</v>
      </c>
      <c r="C79" s="3" t="s">
        <v>58</v>
      </c>
      <c r="D79" s="7" t="s">
        <v>120</v>
      </c>
      <c r="E79" s="15"/>
      <c r="F79" s="7" t="s">
        <v>129</v>
      </c>
      <c r="G79" s="7" t="s">
        <v>1</v>
      </c>
      <c r="H79" s="9">
        <v>1.3</v>
      </c>
      <c r="I79" s="9">
        <v>138.5</v>
      </c>
      <c r="J79" s="9">
        <f>H79*I79</f>
        <v>180.05</v>
      </c>
      <c r="K79" s="6" t="s">
        <v>15</v>
      </c>
      <c r="L79" s="4" t="s">
        <v>16</v>
      </c>
    </row>
    <row r="80" spans="1:12" x14ac:dyDescent="0.2">
      <c r="A80" s="7">
        <v>78</v>
      </c>
      <c r="B80" s="3">
        <v>2301680</v>
      </c>
      <c r="C80" s="3" t="s">
        <v>97</v>
      </c>
      <c r="D80" s="7" t="s">
        <v>120</v>
      </c>
      <c r="E80" s="15"/>
      <c r="F80" s="7" t="s">
        <v>129</v>
      </c>
      <c r="G80" s="7" t="s">
        <v>1</v>
      </c>
      <c r="H80" s="9">
        <v>2</v>
      </c>
      <c r="I80" s="9">
        <v>121.83</v>
      </c>
      <c r="J80" s="9">
        <f>H80*I80</f>
        <v>243.66</v>
      </c>
      <c r="K80" s="6" t="s">
        <v>15</v>
      </c>
      <c r="L80" s="4" t="s">
        <v>16</v>
      </c>
    </row>
    <row r="81" spans="1:12" x14ac:dyDescent="0.2">
      <c r="A81" s="7">
        <v>79</v>
      </c>
      <c r="B81" s="3">
        <v>2301682</v>
      </c>
      <c r="C81" s="3" t="s">
        <v>95</v>
      </c>
      <c r="D81" s="7" t="s">
        <v>120</v>
      </c>
      <c r="E81" s="15"/>
      <c r="F81" s="7" t="s">
        <v>129</v>
      </c>
      <c r="G81" s="7" t="s">
        <v>1</v>
      </c>
      <c r="H81" s="9">
        <v>3</v>
      </c>
      <c r="I81" s="9">
        <v>121.83</v>
      </c>
      <c r="J81" s="9">
        <f>H81*I81</f>
        <v>365.49</v>
      </c>
      <c r="K81" s="6" t="s">
        <v>15</v>
      </c>
      <c r="L81" s="4" t="s">
        <v>16</v>
      </c>
    </row>
    <row r="82" spans="1:12" x14ac:dyDescent="0.2">
      <c r="A82" s="7">
        <v>80</v>
      </c>
      <c r="B82" s="3">
        <v>2301730</v>
      </c>
      <c r="C82" s="3" t="s">
        <v>98</v>
      </c>
      <c r="D82" s="7" t="s">
        <v>120</v>
      </c>
      <c r="E82" s="15"/>
      <c r="F82" s="7" t="s">
        <v>129</v>
      </c>
      <c r="G82" s="7" t="s">
        <v>1</v>
      </c>
      <c r="H82" s="9">
        <v>3</v>
      </c>
      <c r="I82" s="9">
        <v>147.47999999999999</v>
      </c>
      <c r="J82" s="9">
        <f>H82*I82</f>
        <v>442.43999999999994</v>
      </c>
      <c r="K82" s="6" t="s">
        <v>15</v>
      </c>
      <c r="L82" s="4" t="s">
        <v>16</v>
      </c>
    </row>
    <row r="83" spans="1:12" x14ac:dyDescent="0.2">
      <c r="A83" s="7">
        <v>81</v>
      </c>
      <c r="B83" s="3">
        <v>2304073</v>
      </c>
      <c r="C83" s="3" t="s">
        <v>70</v>
      </c>
      <c r="D83" s="7" t="s">
        <v>120</v>
      </c>
      <c r="E83" s="15" t="s">
        <v>118</v>
      </c>
      <c r="F83" s="7" t="s">
        <v>129</v>
      </c>
      <c r="G83" s="7" t="s">
        <v>0</v>
      </c>
      <c r="H83" s="9">
        <v>290</v>
      </c>
      <c r="I83" s="9">
        <v>0.52</v>
      </c>
      <c r="J83" s="9">
        <f>H83*I83</f>
        <v>150.80000000000001</v>
      </c>
      <c r="K83" s="6" t="s">
        <v>15</v>
      </c>
      <c r="L83" s="4" t="s">
        <v>16</v>
      </c>
    </row>
    <row r="84" spans="1:12" x14ac:dyDescent="0.2">
      <c r="A84" s="7">
        <v>82</v>
      </c>
      <c r="B84" s="3">
        <v>2315877</v>
      </c>
      <c r="C84" s="3" t="s">
        <v>40</v>
      </c>
      <c r="D84" s="7" t="s">
        <v>120</v>
      </c>
      <c r="E84" s="15" t="s">
        <v>102</v>
      </c>
      <c r="F84" s="7" t="s">
        <v>129</v>
      </c>
      <c r="G84" s="7" t="s">
        <v>1</v>
      </c>
      <c r="H84" s="9">
        <v>7.2999999999999954</v>
      </c>
      <c r="I84" s="9">
        <v>166.71</v>
      </c>
      <c r="J84" s="9">
        <f>H84*I84</f>
        <v>1216.9829999999993</v>
      </c>
      <c r="K84" s="6" t="s">
        <v>15</v>
      </c>
      <c r="L84" s="4" t="s">
        <v>16</v>
      </c>
    </row>
    <row r="85" spans="1:12" x14ac:dyDescent="0.2">
      <c r="A85" s="7">
        <v>83</v>
      </c>
      <c r="B85" s="3">
        <v>2315916</v>
      </c>
      <c r="C85" s="3" t="s">
        <v>49</v>
      </c>
      <c r="D85" s="7" t="s">
        <v>120</v>
      </c>
      <c r="E85" s="15" t="s">
        <v>101</v>
      </c>
      <c r="F85" s="7" t="s">
        <v>129</v>
      </c>
      <c r="G85" s="7" t="s">
        <v>1</v>
      </c>
      <c r="H85" s="9">
        <v>5</v>
      </c>
      <c r="I85" s="9">
        <v>148.76</v>
      </c>
      <c r="J85" s="9">
        <f>H85*I85</f>
        <v>743.8</v>
      </c>
      <c r="K85" s="6" t="s">
        <v>15</v>
      </c>
      <c r="L85" s="4" t="s">
        <v>16</v>
      </c>
    </row>
    <row r="86" spans="1:12" x14ac:dyDescent="0.2">
      <c r="A86" s="7">
        <v>84</v>
      </c>
      <c r="B86" s="3">
        <v>2315917</v>
      </c>
      <c r="C86" s="3" t="s">
        <v>35</v>
      </c>
      <c r="D86" s="7" t="s">
        <v>120</v>
      </c>
      <c r="E86" s="15" t="s">
        <v>119</v>
      </c>
      <c r="F86" s="7" t="s">
        <v>129</v>
      </c>
      <c r="G86" s="7" t="s">
        <v>1</v>
      </c>
      <c r="H86" s="9">
        <v>5.0999999999999996</v>
      </c>
      <c r="I86" s="9">
        <v>188.52</v>
      </c>
      <c r="J86" s="9">
        <f>H86*I86</f>
        <v>961.452</v>
      </c>
      <c r="K86" s="6" t="s">
        <v>15</v>
      </c>
      <c r="L86" s="4" t="s">
        <v>16</v>
      </c>
    </row>
    <row r="87" spans="1:12" x14ac:dyDescent="0.2">
      <c r="A87" s="7">
        <v>85</v>
      </c>
      <c r="B87" s="3">
        <v>2316041</v>
      </c>
      <c r="C87" s="3" t="s">
        <v>42</v>
      </c>
      <c r="D87" s="7" t="s">
        <v>120</v>
      </c>
      <c r="E87" s="15" t="s">
        <v>102</v>
      </c>
      <c r="F87" s="7" t="s">
        <v>129</v>
      </c>
      <c r="G87" s="7" t="s">
        <v>1</v>
      </c>
      <c r="H87" s="9">
        <v>35.20000000000001</v>
      </c>
      <c r="I87" s="9">
        <v>115.42</v>
      </c>
      <c r="J87" s="9">
        <f>H87*I87</f>
        <v>4062.784000000001</v>
      </c>
      <c r="K87" s="6" t="s">
        <v>15</v>
      </c>
      <c r="L87" s="4" t="s">
        <v>16</v>
      </c>
    </row>
    <row r="88" spans="1:12" x14ac:dyDescent="0.2">
      <c r="A88" s="7">
        <v>86</v>
      </c>
      <c r="B88" s="3">
        <v>2319289</v>
      </c>
      <c r="C88" s="3" t="s">
        <v>59</v>
      </c>
      <c r="D88" s="7" t="s">
        <v>120</v>
      </c>
      <c r="E88" s="15" t="s">
        <v>102</v>
      </c>
      <c r="F88" s="7" t="s">
        <v>129</v>
      </c>
      <c r="G88" s="7" t="s">
        <v>0</v>
      </c>
      <c r="H88" s="9">
        <v>73</v>
      </c>
      <c r="I88" s="9">
        <v>135.93</v>
      </c>
      <c r="J88" s="9">
        <f>H88*I88</f>
        <v>9922.8900000000012</v>
      </c>
      <c r="K88" s="6" t="s">
        <v>15</v>
      </c>
      <c r="L88" s="4" t="s">
        <v>16</v>
      </c>
    </row>
    <row r="89" spans="1:12" x14ac:dyDescent="0.2">
      <c r="A89" s="7">
        <v>87</v>
      </c>
      <c r="B89" s="3">
        <v>2319416</v>
      </c>
      <c r="C89" s="3" t="s">
        <v>60</v>
      </c>
      <c r="D89" s="7" t="s">
        <v>120</v>
      </c>
      <c r="E89" s="15" t="s">
        <v>114</v>
      </c>
      <c r="F89" s="7" t="s">
        <v>129</v>
      </c>
      <c r="G89" s="7" t="s">
        <v>0</v>
      </c>
      <c r="H89" s="9">
        <v>120</v>
      </c>
      <c r="I89" s="9">
        <v>67.97</v>
      </c>
      <c r="J89" s="9">
        <f>H89*I89</f>
        <v>8156.4</v>
      </c>
      <c r="K89" s="6" t="s">
        <v>15</v>
      </c>
      <c r="L89" s="4" t="s">
        <v>16</v>
      </c>
    </row>
    <row r="90" spans="1:12" x14ac:dyDescent="0.2">
      <c r="A90" s="7">
        <v>88</v>
      </c>
      <c r="B90" s="3">
        <v>2319887</v>
      </c>
      <c r="C90" s="3" t="s">
        <v>88</v>
      </c>
      <c r="D90" s="7" t="s">
        <v>120</v>
      </c>
      <c r="E90" s="15"/>
      <c r="F90" s="7" t="s">
        <v>129</v>
      </c>
      <c r="G90" s="7" t="s">
        <v>0</v>
      </c>
      <c r="H90" s="9">
        <v>2</v>
      </c>
      <c r="I90" s="9">
        <v>436.27</v>
      </c>
      <c r="J90" s="9">
        <f>H90*I90</f>
        <v>872.54</v>
      </c>
      <c r="K90" s="6" t="s">
        <v>15</v>
      </c>
      <c r="L90" s="4" t="s">
        <v>16</v>
      </c>
    </row>
    <row r="91" spans="1:12" x14ac:dyDescent="0.2">
      <c r="A91" s="7">
        <v>89</v>
      </c>
      <c r="B91" s="3">
        <v>2319990</v>
      </c>
      <c r="C91" s="3" t="s">
        <v>61</v>
      </c>
      <c r="D91" s="7" t="s">
        <v>120</v>
      </c>
      <c r="E91" s="15"/>
      <c r="F91" s="7" t="s">
        <v>129</v>
      </c>
      <c r="G91" s="7" t="s">
        <v>0</v>
      </c>
      <c r="H91" s="9">
        <v>26</v>
      </c>
      <c r="I91" s="9">
        <v>13.6</v>
      </c>
      <c r="J91" s="9">
        <f>H91*I91</f>
        <v>353.59999999999997</v>
      </c>
      <c r="K91" s="6" t="s">
        <v>15</v>
      </c>
      <c r="L91" s="4" t="s">
        <v>16</v>
      </c>
    </row>
    <row r="92" spans="1:12" x14ac:dyDescent="0.2">
      <c r="A92" s="7">
        <v>90</v>
      </c>
      <c r="B92" s="3">
        <v>2320857</v>
      </c>
      <c r="C92" s="3" t="s">
        <v>34</v>
      </c>
      <c r="D92" s="7" t="s">
        <v>120</v>
      </c>
      <c r="E92" s="15" t="s">
        <v>112</v>
      </c>
      <c r="F92" s="7" t="s">
        <v>129</v>
      </c>
      <c r="G92" s="7" t="s">
        <v>1</v>
      </c>
      <c r="H92" s="9">
        <v>3.5</v>
      </c>
      <c r="I92" s="9">
        <v>262.23</v>
      </c>
      <c r="J92" s="9">
        <f>H92*I92</f>
        <v>917.80500000000006</v>
      </c>
      <c r="K92" s="6" t="s">
        <v>15</v>
      </c>
      <c r="L92" s="4" t="s">
        <v>16</v>
      </c>
    </row>
    <row r="93" spans="1:12" x14ac:dyDescent="0.2">
      <c r="I93" s="12"/>
      <c r="J93" s="13">
        <f>SUM(J3:J92)</f>
        <v>418948.47459999996</v>
      </c>
    </row>
  </sheetData>
  <autoFilter ref="A2:L94"/>
  <mergeCells count="1">
    <mergeCell ref="B1:L1"/>
  </mergeCells>
  <conditionalFormatting sqref="B2">
    <cfRule type="duplicateValues" dxfId="0" priority="1"/>
  </conditionalFormatting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Anufriev.AV</cp:lastModifiedBy>
  <cp:revision>1</cp:revision>
  <cp:lastPrinted>2015-10-19T11:29:24Z</cp:lastPrinted>
  <dcterms:created xsi:type="dcterms:W3CDTF">2015-09-22T08:02:00Z</dcterms:created>
  <dcterms:modified xsi:type="dcterms:W3CDTF">2015-10-19T11:44:23Z</dcterms:modified>
</cp:coreProperties>
</file>