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3\ОЗП_МСП_Запчасти к выкл-разъед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definedNames>
    <definedName name="_xlnm.Print_Area" localSheetId="0">Лист1!$A$1:$H$72</definedName>
  </definedNames>
  <calcPr calcId="162913"/>
</workbook>
</file>

<file path=xl/calcChain.xml><?xml version="1.0" encoding="utf-8"?>
<calcChain xmlns="http://schemas.openxmlformats.org/spreadsheetml/2006/main">
  <c r="G67" i="1" l="1"/>
  <c r="E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G12" i="1"/>
  <c r="E12" i="1"/>
</calcChain>
</file>

<file path=xl/sharedStrings.xml><?xml version="1.0" encoding="utf-8"?>
<sst xmlns="http://schemas.openxmlformats.org/spreadsheetml/2006/main" count="130" uniqueCount="74">
  <si>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</si>
  <si>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</si>
  <si>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</si>
  <si>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</si>
  <si>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</si>
  <si>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Обоснование начальной (максимальной) цены договора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</si>
  <si>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</si>
  <si>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</si>
  <si>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</si>
  <si>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</si>
  <si>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</si>
  <si>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</si>
  <si>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</si>
  <si>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</si>
  <si>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Предмет закаупки:</t>
  </si>
  <si>
    <t>ШТ</t>
  </si>
  <si>
    <t>Цена за единицу</t>
  </si>
  <si>
    <t>Сумма</t>
  </si>
  <si>
    <t>Блок-контакт КСА-10 исп. 1.1.Р2-90</t>
  </si>
  <si>
    <t>Блок-контакт КСА-10 исп. 2.1.0-90</t>
  </si>
  <si>
    <t>Блок-контакт КСА-4 исп. 1.1.0-90</t>
  </si>
  <si>
    <t>Втулка 8БП.212.070</t>
  </si>
  <si>
    <t>Втулка 8БП.212.071</t>
  </si>
  <si>
    <t>Втулка ВИЕЦ.713.341.002</t>
  </si>
  <si>
    <t>Втулка ВИЕЦ.713.341.003</t>
  </si>
  <si>
    <t>Втулка ВИЕЮ.713.171.001</t>
  </si>
  <si>
    <t>Изолятор проходной 6ВУ.280.036</t>
  </si>
  <si>
    <t>Изоляция бака 5БП.750.510</t>
  </si>
  <si>
    <t>Изоляция бака 8БП.750.410</t>
  </si>
  <si>
    <t>Камера дугогасительная 5ВУ.740.008</t>
  </si>
  <si>
    <t>Камера дугогасительная ВИЕЦ. 686.422.002</t>
  </si>
  <si>
    <t>Камера дугогасительная ВИЕЮ.686.425.001</t>
  </si>
  <si>
    <t>Катушка 5КА.520.056-07</t>
  </si>
  <si>
    <t>Катушка включения 5КА.520.069</t>
  </si>
  <si>
    <t>Катушка включения 5КА.520.069-06</t>
  </si>
  <si>
    <t>Катушка включения привода ПП-67</t>
  </si>
  <si>
    <t>Катушка отключения 5КА.520.069-06</t>
  </si>
  <si>
    <t>Катушка отключения привода ПП-67</t>
  </si>
  <si>
    <t>Кнопка вкл/откл для привода ПП-67</t>
  </si>
  <si>
    <t>Кольцо уплотнительное 8БП.370.047</t>
  </si>
  <si>
    <t>Контакт втычной 5КА.551.136</t>
  </si>
  <si>
    <t>Контакт втычной d36 5КА.551.083</t>
  </si>
  <si>
    <t>Контакт неподвижный ВИЕЦ.685.174.001</t>
  </si>
  <si>
    <t>Контакт подвижный ВИЕЦ.685.174.002</t>
  </si>
  <si>
    <t>Маслоуказатель 6СЯ.349.003</t>
  </si>
  <si>
    <t>Маслоуказатель 8КА.441.032</t>
  </si>
  <si>
    <t>Муфта редуктора привода ПП-67</t>
  </si>
  <si>
    <t>Наконечник 8БП.426.001</t>
  </si>
  <si>
    <t>Покрышка ПВМо-110Б-50 ВМ ВМТ</t>
  </si>
  <si>
    <t>Полюс ВММ-10-400-10-У2</t>
  </si>
  <si>
    <t>Привод ПП-67</t>
  </si>
  <si>
    <t>Привод ПРК-1 ХЛ1</t>
  </si>
  <si>
    <t>Привод ПРО-1 У1</t>
  </si>
  <si>
    <t>Привод пружинный ВК 10кВ</t>
  </si>
  <si>
    <t>Прокладка 8БП.156.411</t>
  </si>
  <si>
    <t>Прокладка 8БП.372.018</t>
  </si>
  <si>
    <t>Прокладка 8БП.372.281</t>
  </si>
  <si>
    <t>Прокладка 8КА.371.053</t>
  </si>
  <si>
    <t>Прокладка 8КА.371.091</t>
  </si>
  <si>
    <t>Пружина сжатия ламелей КЛ8.281.001</t>
  </si>
  <si>
    <t>Ремкомплект N2 привода ПП-67</t>
  </si>
  <si>
    <t>Связь гибкая 8ВУ.505.001</t>
  </si>
  <si>
    <t>Связь гибкая контактн. Ножей КЛ8.505.009</t>
  </si>
  <si>
    <t>Связь гибкая разъединителя РНДЗ-110</t>
  </si>
  <si>
    <t>Трос 5СЯ.470.004</t>
  </si>
  <si>
    <t>Тяга изоляционная 5БП.743.157-03</t>
  </si>
  <si>
    <t>Тяга изоляционная 5ВУ.234.020</t>
  </si>
  <si>
    <t>Тягоуловитель разъединителя РЛНД</t>
  </si>
  <si>
    <t>Уплотнение бака ВИЕЦ.754127.001</t>
  </si>
  <si>
    <t>Шайба 8ВУ.370.021</t>
  </si>
  <si>
    <t>Штанга 5ФБ.743.000</t>
  </si>
  <si>
    <t>Электромагнит вкл. ПП-67 220В перем. ток</t>
  </si>
  <si>
    <t>Электромагнит откл. ПП-67 220В перем.ток</t>
  </si>
  <si>
    <t>Поставка запасных частей к выключателям и разъединителям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</si>
</sst>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7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Fill="1" applyBorder="1" applyAlignment="1" applyProtection="1">
      <alignment horizontal="center" vertical="center"/>
    </xf>
    <xf numFmtId="4" fontId="6" fillId="0" borderId="10" xfId="0" applyNumberFormat="1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vertical="center" wrapText="1"/>
    </xf>
    <xf numFmtId="4" fontId="4" fillId="0" borderId="1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right" vertical="top"/>
    </xf>
    <xf numFmtId="0" fontId="4" fillId="0" borderId="4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6" fillId="0" borderId="1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"/>
  <sheetViews>
    <sheetView tabSelected="1" view="pageBreakPreview" zoomScale="85" zoomScaleNormal="85" zoomScaleSheetLayoutView="85" workbookViewId="0">
      <selection activeCell="H14" sqref="H14"/>
    </sheetView>
  </sheetViews>
  <sheetFormatPr defaultColWidth="10.875" defaultRowHeight="15.75" x14ac:dyDescent="0.25"/>
  <cols>
    <col min="1" max="1" width="80" style="1" customWidth="1"/>
    <col min="2" max="2" width="9.5" style="1" customWidth="1"/>
    <col min="3" max="3" width="6.375" style="1" bestFit="1" customWidth="1"/>
    <col min="4" max="4" width="13.25" style="1" customWidth="1"/>
    <col min="5" max="5" width="12.25" style="1" customWidth="1"/>
    <col min="6" max="6" width="13.625" style="1" customWidth="1"/>
    <col min="7" max="7" width="12.625" style="1" customWidth="1"/>
    <col min="8" max="8" width="25" style="1" customWidth="1"/>
    <col min="9" max="9" width="14.25" style="1" customWidth="1"/>
    <col min="10" max="16384" width="10.875" style="1"/>
  </cols>
  <sheetData>
    <row r="1" spans="1:8" x14ac:dyDescent="0.25">
      <c r="A1" s="21" t="s">
        <v>5</v>
      </c>
      <c r="B1" s="21"/>
      <c r="C1" s="21"/>
      <c r="D1" s="21"/>
      <c r="E1" s="21"/>
      <c r="F1" s="21"/>
      <c r="G1" s="21"/>
      <c r="H1" s="21"/>
    </row>
    <row r="2" spans="1:8" x14ac:dyDescent="0.25">
      <c r="A2" s="6"/>
      <c r="B2" s="6"/>
      <c r="C2" s="6"/>
      <c r="D2" s="6"/>
      <c r="E2" s="6"/>
      <c r="F2" s="6"/>
      <c r="G2" s="6"/>
      <c r="H2" s="6"/>
    </row>
    <row r="3" spans="1:8" ht="16.5" customHeight="1" x14ac:dyDescent="0.25">
      <c r="A3" s="9" t="s">
        <v>14</v>
      </c>
      <c r="B3" s="22" t="s">
        <v>73</v>
      </c>
      <c r="C3" s="22"/>
      <c r="D3" s="22"/>
      <c r="E3" s="22"/>
      <c r="F3" s="22"/>
      <c r="G3" s="22"/>
      <c r="H3" s="22"/>
    </row>
    <row r="4" spans="1:8" x14ac:dyDescent="0.25">
      <c r="A4" s="3"/>
      <c r="B4" s="3"/>
      <c r="C4" s="3"/>
      <c r="D4" s="4"/>
      <c r="E4" s="4"/>
      <c r="F4" s="4"/>
      <c r="G4" s="4"/>
      <c r="H4" s="4"/>
    </row>
    <row r="5" spans="1:8" ht="18" customHeight="1" x14ac:dyDescent="0.25">
      <c r="A5" s="10" t="s">
        <v>7</v>
      </c>
      <c r="B5" s="25" t="s">
        <v>11</v>
      </c>
      <c r="C5" s="25"/>
      <c r="D5" s="25"/>
      <c r="E5" s="25"/>
      <c r="F5" s="25"/>
      <c r="G5" s="25"/>
      <c r="H5" s="25"/>
    </row>
    <row r="6" spans="1:8" ht="123.75" customHeight="1" x14ac:dyDescent="0.25">
      <c r="A6" s="10" t="s">
        <v>6</v>
      </c>
      <c r="B6" s="26" t="s">
        <v>12</v>
      </c>
      <c r="C6" s="27"/>
      <c r="D6" s="27"/>
      <c r="E6" s="27"/>
      <c r="F6" s="27"/>
      <c r="G6" s="27"/>
      <c r="H6" s="27"/>
    </row>
    <row r="7" spans="1:8" ht="16.5" customHeight="1" x14ac:dyDescent="0.25">
      <c r="A7" s="10" t="s">
        <v>13</v>
      </c>
      <c r="B7" s="23"/>
      <c r="C7" s="24"/>
      <c r="D7" s="24"/>
      <c r="E7" s="24"/>
      <c r="F7" s="24"/>
      <c r="G7" s="24"/>
      <c r="H7" s="24"/>
    </row>
    <row r="8" spans="1:8" x14ac:dyDescent="0.25">
      <c r="A8" s="7"/>
      <c r="B8" s="7"/>
      <c r="C8" s="7"/>
      <c r="D8" s="8"/>
      <c r="E8" s="8"/>
      <c r="F8" s="8"/>
      <c r="G8" s="8"/>
      <c r="H8" s="8"/>
    </row>
    <row r="9" spans="1:8" ht="14.25" customHeight="1" x14ac:dyDescent="0.25">
      <c r="A9" s="32" t="s">
        <v>0</v>
      </c>
      <c r="B9" s="28" t="s">
        <v>9</v>
      </c>
      <c r="C9" s="29"/>
      <c r="D9" s="31" t="s">
        <v>8</v>
      </c>
      <c r="E9" s="31"/>
      <c r="F9" s="31"/>
      <c r="G9" s="31"/>
      <c r="H9" s="19"/>
    </row>
    <row r="10" spans="1:8" ht="15.75" customHeight="1" x14ac:dyDescent="0.25">
      <c r="A10" s="33"/>
      <c r="B10" s="35" t="s">
        <v>1</v>
      </c>
      <c r="C10" s="35" t="s">
        <v>2</v>
      </c>
      <c r="D10" s="30" t="s">
        <v>3</v>
      </c>
      <c r="E10" s="30"/>
      <c r="F10" s="30" t="s">
        <v>4</v>
      </c>
      <c r="G10" s="30"/>
      <c r="H10" s="15"/>
    </row>
    <row r="11" spans="1:8" ht="15.75" customHeight="1" x14ac:dyDescent="0.25">
      <c r="A11" s="34"/>
      <c r="B11" s="36"/>
      <c r="C11" s="36"/>
      <c r="D11" s="16" t="s">
        <v>16</v>
      </c>
      <c r="E11" s="16" t="s">
        <v>17</v>
      </c>
      <c r="F11" s="16" t="s">
        <v>16</v>
      </c>
      <c r="G11" s="16" t="s">
        <v>17</v>
      </c>
      <c r="H11" s="15"/>
    </row>
    <row r="12" spans="1:8" ht="15.75" customHeight="1" x14ac:dyDescent="0.25">
      <c r="A12" s="18" t="s">
        <v>18</v>
      </c>
      <c r="B12" s="18" t="s">
        <v>15</v>
      </c>
      <c r="C12" s="18">
        <v>5</v>
      </c>
      <c r="D12" s="45">
        <v>3500</v>
      </c>
      <c r="E12" s="17">
        <f>D12*C12</f>
        <v>17500</v>
      </c>
      <c r="F12" s="45">
        <v>5500</v>
      </c>
      <c r="G12" s="17">
        <f>F12*C12</f>
        <v>27500</v>
      </c>
      <c r="H12" s="15"/>
    </row>
    <row r="13" spans="1:8" ht="15.75" customHeight="1" x14ac:dyDescent="0.25">
      <c r="A13" s="18" t="s">
        <v>19</v>
      </c>
      <c r="B13" s="18" t="s">
        <v>15</v>
      </c>
      <c r="C13" s="18">
        <v>3</v>
      </c>
      <c r="D13" s="45">
        <v>3500</v>
      </c>
      <c r="E13" s="17">
        <f t="shared" ref="E13:E66" si="0">D13*C13</f>
        <v>10500</v>
      </c>
      <c r="F13" s="45">
        <v>5500</v>
      </c>
      <c r="G13" s="17">
        <f t="shared" ref="G13:G66" si="1">F13*C13</f>
        <v>16500</v>
      </c>
      <c r="H13" s="15"/>
    </row>
    <row r="14" spans="1:8" ht="15.75" customHeight="1" x14ac:dyDescent="0.25">
      <c r="A14" s="18" t="s">
        <v>20</v>
      </c>
      <c r="B14" s="18" t="s">
        <v>15</v>
      </c>
      <c r="C14" s="18">
        <v>6</v>
      </c>
      <c r="D14" s="45">
        <v>3000</v>
      </c>
      <c r="E14" s="17">
        <f t="shared" si="0"/>
        <v>18000</v>
      </c>
      <c r="F14" s="45">
        <v>2800</v>
      </c>
      <c r="G14" s="17">
        <f t="shared" si="1"/>
        <v>16800</v>
      </c>
      <c r="H14" s="15"/>
    </row>
    <row r="15" spans="1:8" ht="15.75" customHeight="1" x14ac:dyDescent="0.25">
      <c r="A15" s="18" t="s">
        <v>21</v>
      </c>
      <c r="B15" s="18" t="s">
        <v>15</v>
      </c>
      <c r="C15" s="18">
        <v>3</v>
      </c>
      <c r="D15" s="45">
        <v>750</v>
      </c>
      <c r="E15" s="17">
        <f t="shared" si="0"/>
        <v>2250</v>
      </c>
      <c r="F15" s="45">
        <v>1000</v>
      </c>
      <c r="G15" s="17">
        <f t="shared" si="1"/>
        <v>3000</v>
      </c>
      <c r="H15" s="15"/>
    </row>
    <row r="16" spans="1:8" ht="15.75" customHeight="1" x14ac:dyDescent="0.25">
      <c r="A16" s="18" t="s">
        <v>22</v>
      </c>
      <c r="B16" s="18" t="s">
        <v>15</v>
      </c>
      <c r="C16" s="18">
        <v>3</v>
      </c>
      <c r="D16" s="45">
        <v>750</v>
      </c>
      <c r="E16" s="17">
        <f t="shared" si="0"/>
        <v>2250</v>
      </c>
      <c r="F16" s="45">
        <v>1100</v>
      </c>
      <c r="G16" s="17">
        <f t="shared" si="1"/>
        <v>3300</v>
      </c>
      <c r="H16" s="15"/>
    </row>
    <row r="17" spans="1:8" ht="15.75" customHeight="1" x14ac:dyDescent="0.25">
      <c r="A17" s="18" t="s">
        <v>23</v>
      </c>
      <c r="B17" s="18" t="s">
        <v>15</v>
      </c>
      <c r="C17" s="18">
        <v>3</v>
      </c>
      <c r="D17" s="45">
        <v>900</v>
      </c>
      <c r="E17" s="17">
        <f t="shared" si="0"/>
        <v>2700</v>
      </c>
      <c r="F17" s="45">
        <v>1000</v>
      </c>
      <c r="G17" s="17">
        <f t="shared" si="1"/>
        <v>3000</v>
      </c>
      <c r="H17" s="15"/>
    </row>
    <row r="18" spans="1:8" ht="15.75" customHeight="1" x14ac:dyDescent="0.25">
      <c r="A18" s="18" t="s">
        <v>24</v>
      </c>
      <c r="B18" s="18" t="s">
        <v>15</v>
      </c>
      <c r="C18" s="18">
        <v>3</v>
      </c>
      <c r="D18" s="45">
        <v>900</v>
      </c>
      <c r="E18" s="17">
        <f t="shared" si="0"/>
        <v>2700</v>
      </c>
      <c r="F18" s="45">
        <v>1000</v>
      </c>
      <c r="G18" s="17">
        <f t="shared" si="1"/>
        <v>3000</v>
      </c>
      <c r="H18" s="15"/>
    </row>
    <row r="19" spans="1:8" ht="15.75" customHeight="1" x14ac:dyDescent="0.25">
      <c r="A19" s="18" t="s">
        <v>25</v>
      </c>
      <c r="B19" s="18" t="s">
        <v>15</v>
      </c>
      <c r="C19" s="18">
        <v>15</v>
      </c>
      <c r="D19" s="45">
        <v>1300</v>
      </c>
      <c r="E19" s="17">
        <f t="shared" si="0"/>
        <v>19500</v>
      </c>
      <c r="F19" s="45">
        <v>1400</v>
      </c>
      <c r="G19" s="17">
        <f t="shared" si="1"/>
        <v>21000</v>
      </c>
      <c r="H19" s="15"/>
    </row>
    <row r="20" spans="1:8" ht="15.75" customHeight="1" x14ac:dyDescent="0.25">
      <c r="A20" s="18" t="s">
        <v>26</v>
      </c>
      <c r="B20" s="18" t="s">
        <v>15</v>
      </c>
      <c r="C20" s="18">
        <v>15</v>
      </c>
      <c r="D20" s="45">
        <v>7100</v>
      </c>
      <c r="E20" s="17">
        <f t="shared" si="0"/>
        <v>106500</v>
      </c>
      <c r="F20" s="45">
        <v>11000</v>
      </c>
      <c r="G20" s="17">
        <f t="shared" si="1"/>
        <v>165000</v>
      </c>
      <c r="H20" s="15"/>
    </row>
    <row r="21" spans="1:8" ht="15.75" customHeight="1" x14ac:dyDescent="0.25">
      <c r="A21" s="18" t="s">
        <v>27</v>
      </c>
      <c r="B21" s="18" t="s">
        <v>15</v>
      </c>
      <c r="C21" s="18">
        <v>12</v>
      </c>
      <c r="D21" s="45">
        <v>6000</v>
      </c>
      <c r="E21" s="17">
        <f t="shared" si="0"/>
        <v>72000</v>
      </c>
      <c r="F21" s="45">
        <v>7300</v>
      </c>
      <c r="G21" s="17">
        <f t="shared" si="1"/>
        <v>87600</v>
      </c>
      <c r="H21" s="15"/>
    </row>
    <row r="22" spans="1:8" ht="15.75" customHeight="1" x14ac:dyDescent="0.25">
      <c r="A22" s="18" t="s">
        <v>28</v>
      </c>
      <c r="B22" s="18" t="s">
        <v>15</v>
      </c>
      <c r="C22" s="18">
        <v>42</v>
      </c>
      <c r="D22" s="45">
        <v>4200</v>
      </c>
      <c r="E22" s="17">
        <f t="shared" si="0"/>
        <v>176400</v>
      </c>
      <c r="F22" s="45">
        <v>3900</v>
      </c>
      <c r="G22" s="17">
        <f t="shared" si="1"/>
        <v>163800</v>
      </c>
      <c r="H22" s="15"/>
    </row>
    <row r="23" spans="1:8" ht="15.75" customHeight="1" x14ac:dyDescent="0.25">
      <c r="A23" s="18" t="s">
        <v>29</v>
      </c>
      <c r="B23" s="18" t="s">
        <v>15</v>
      </c>
      <c r="C23" s="18">
        <v>33</v>
      </c>
      <c r="D23" s="45">
        <v>4100</v>
      </c>
      <c r="E23" s="17">
        <f t="shared" si="0"/>
        <v>135300</v>
      </c>
      <c r="F23" s="45">
        <v>6000</v>
      </c>
      <c r="G23" s="17">
        <f t="shared" si="1"/>
        <v>198000</v>
      </c>
      <c r="H23" s="15"/>
    </row>
    <row r="24" spans="1:8" ht="15.75" customHeight="1" x14ac:dyDescent="0.25">
      <c r="A24" s="18" t="s">
        <v>30</v>
      </c>
      <c r="B24" s="18" t="s">
        <v>15</v>
      </c>
      <c r="C24" s="18">
        <v>46</v>
      </c>
      <c r="D24" s="45">
        <v>14500</v>
      </c>
      <c r="E24" s="17">
        <f t="shared" si="0"/>
        <v>667000</v>
      </c>
      <c r="F24" s="45">
        <v>25000</v>
      </c>
      <c r="G24" s="17">
        <f t="shared" si="1"/>
        <v>1150000</v>
      </c>
      <c r="H24" s="15"/>
    </row>
    <row r="25" spans="1:8" ht="15.75" customHeight="1" x14ac:dyDescent="0.25">
      <c r="A25" s="18" t="s">
        <v>31</v>
      </c>
      <c r="B25" s="18" t="s">
        <v>15</v>
      </c>
      <c r="C25" s="18">
        <v>6</v>
      </c>
      <c r="D25" s="45">
        <v>4100</v>
      </c>
      <c r="E25" s="17">
        <f t="shared" si="0"/>
        <v>24600</v>
      </c>
      <c r="F25" s="45">
        <v>5800</v>
      </c>
      <c r="G25" s="17">
        <f t="shared" si="1"/>
        <v>34800</v>
      </c>
      <c r="H25" s="15"/>
    </row>
    <row r="26" spans="1:8" ht="15.75" customHeight="1" x14ac:dyDescent="0.25">
      <c r="A26" s="18" t="s">
        <v>32</v>
      </c>
      <c r="B26" s="18" t="s">
        <v>15</v>
      </c>
      <c r="C26" s="18">
        <v>24</v>
      </c>
      <c r="D26" s="45">
        <v>2500</v>
      </c>
      <c r="E26" s="17">
        <f t="shared" si="0"/>
        <v>60000</v>
      </c>
      <c r="F26" s="45">
        <v>2800</v>
      </c>
      <c r="G26" s="17">
        <f t="shared" si="1"/>
        <v>67200</v>
      </c>
      <c r="H26" s="15"/>
    </row>
    <row r="27" spans="1:8" ht="15.75" customHeight="1" x14ac:dyDescent="0.25">
      <c r="A27" s="18" t="s">
        <v>33</v>
      </c>
      <c r="B27" s="18" t="s">
        <v>15</v>
      </c>
      <c r="C27" s="18">
        <v>24</v>
      </c>
      <c r="D27" s="45">
        <v>2500</v>
      </c>
      <c r="E27" s="17">
        <f t="shared" si="0"/>
        <v>60000</v>
      </c>
      <c r="F27" s="45">
        <v>1800</v>
      </c>
      <c r="G27" s="17">
        <f t="shared" si="1"/>
        <v>43200</v>
      </c>
      <c r="H27" s="15"/>
    </row>
    <row r="28" spans="1:8" ht="15.75" customHeight="1" x14ac:dyDescent="0.25">
      <c r="A28" s="18" t="s">
        <v>34</v>
      </c>
      <c r="B28" s="18" t="s">
        <v>15</v>
      </c>
      <c r="C28" s="18">
        <v>3</v>
      </c>
      <c r="D28" s="45">
        <v>2500</v>
      </c>
      <c r="E28" s="17">
        <f t="shared" si="0"/>
        <v>7500</v>
      </c>
      <c r="F28" s="45">
        <v>1800</v>
      </c>
      <c r="G28" s="17">
        <f t="shared" si="1"/>
        <v>5400</v>
      </c>
      <c r="H28" s="15"/>
    </row>
    <row r="29" spans="1:8" ht="15.75" customHeight="1" x14ac:dyDescent="0.25">
      <c r="A29" s="18" t="s">
        <v>35</v>
      </c>
      <c r="B29" s="18" t="s">
        <v>15</v>
      </c>
      <c r="C29" s="18">
        <v>2</v>
      </c>
      <c r="D29" s="45">
        <v>2500</v>
      </c>
      <c r="E29" s="17">
        <f t="shared" si="0"/>
        <v>5000</v>
      </c>
      <c r="F29" s="45">
        <v>3200</v>
      </c>
      <c r="G29" s="17">
        <f t="shared" si="1"/>
        <v>6400</v>
      </c>
      <c r="H29" s="15"/>
    </row>
    <row r="30" spans="1:8" ht="15.75" customHeight="1" x14ac:dyDescent="0.25">
      <c r="A30" s="18" t="s">
        <v>36</v>
      </c>
      <c r="B30" s="18" t="s">
        <v>15</v>
      </c>
      <c r="C30" s="18">
        <v>3</v>
      </c>
      <c r="D30" s="45">
        <v>2500</v>
      </c>
      <c r="E30" s="17">
        <f t="shared" si="0"/>
        <v>7500</v>
      </c>
      <c r="F30" s="45">
        <v>1800</v>
      </c>
      <c r="G30" s="17">
        <f t="shared" si="1"/>
        <v>5400</v>
      </c>
      <c r="H30" s="15"/>
    </row>
    <row r="31" spans="1:8" ht="15.75" customHeight="1" x14ac:dyDescent="0.25">
      <c r="A31" s="18" t="s">
        <v>37</v>
      </c>
      <c r="B31" s="18" t="s">
        <v>15</v>
      </c>
      <c r="C31" s="18">
        <v>2</v>
      </c>
      <c r="D31" s="45">
        <v>2500</v>
      </c>
      <c r="E31" s="17">
        <f t="shared" si="0"/>
        <v>5000</v>
      </c>
      <c r="F31" s="45">
        <v>3200</v>
      </c>
      <c r="G31" s="17">
        <f t="shared" si="1"/>
        <v>6400</v>
      </c>
      <c r="H31" s="15"/>
    </row>
    <row r="32" spans="1:8" ht="15.75" customHeight="1" x14ac:dyDescent="0.25">
      <c r="A32" s="18" t="s">
        <v>38</v>
      </c>
      <c r="B32" s="18" t="s">
        <v>15</v>
      </c>
      <c r="C32" s="18">
        <v>3</v>
      </c>
      <c r="D32" s="45">
        <v>1600</v>
      </c>
      <c r="E32" s="17">
        <f t="shared" si="0"/>
        <v>4800</v>
      </c>
      <c r="F32" s="45">
        <v>2600</v>
      </c>
      <c r="G32" s="17">
        <f t="shared" si="1"/>
        <v>7800</v>
      </c>
      <c r="H32" s="15"/>
    </row>
    <row r="33" spans="1:8" ht="15.75" customHeight="1" x14ac:dyDescent="0.25">
      <c r="A33" s="18" t="s">
        <v>39</v>
      </c>
      <c r="B33" s="18" t="s">
        <v>15</v>
      </c>
      <c r="C33" s="18">
        <v>6</v>
      </c>
      <c r="D33" s="45">
        <v>110</v>
      </c>
      <c r="E33" s="17">
        <f t="shared" si="0"/>
        <v>660</v>
      </c>
      <c r="F33" s="45">
        <v>110</v>
      </c>
      <c r="G33" s="17">
        <f t="shared" si="1"/>
        <v>660</v>
      </c>
      <c r="H33" s="15"/>
    </row>
    <row r="34" spans="1:8" ht="15.75" customHeight="1" x14ac:dyDescent="0.25">
      <c r="A34" s="18" t="s">
        <v>40</v>
      </c>
      <c r="B34" s="18" t="s">
        <v>15</v>
      </c>
      <c r="C34" s="18">
        <v>18</v>
      </c>
      <c r="D34" s="45">
        <v>3100</v>
      </c>
      <c r="E34" s="17">
        <f t="shared" si="0"/>
        <v>55800</v>
      </c>
      <c r="F34" s="45">
        <v>2500</v>
      </c>
      <c r="G34" s="17">
        <f t="shared" si="1"/>
        <v>45000</v>
      </c>
      <c r="H34" s="15"/>
    </row>
    <row r="35" spans="1:8" ht="15.75" customHeight="1" x14ac:dyDescent="0.25">
      <c r="A35" s="18" t="s">
        <v>41</v>
      </c>
      <c r="B35" s="18" t="s">
        <v>15</v>
      </c>
      <c r="C35" s="18">
        <v>12</v>
      </c>
      <c r="D35" s="45">
        <v>3500</v>
      </c>
      <c r="E35" s="17">
        <f t="shared" si="0"/>
        <v>42000</v>
      </c>
      <c r="F35" s="45">
        <v>2900</v>
      </c>
      <c r="G35" s="17">
        <f t="shared" si="1"/>
        <v>34800</v>
      </c>
      <c r="H35" s="15"/>
    </row>
    <row r="36" spans="1:8" ht="15.75" customHeight="1" x14ac:dyDescent="0.25">
      <c r="A36" s="18" t="s">
        <v>42</v>
      </c>
      <c r="B36" s="18" t="s">
        <v>15</v>
      </c>
      <c r="C36" s="18">
        <v>12</v>
      </c>
      <c r="D36" s="45">
        <v>2200</v>
      </c>
      <c r="E36" s="17">
        <f t="shared" si="0"/>
        <v>26400</v>
      </c>
      <c r="F36" s="45">
        <v>3100</v>
      </c>
      <c r="G36" s="17">
        <f t="shared" si="1"/>
        <v>37200</v>
      </c>
      <c r="H36" s="15"/>
    </row>
    <row r="37" spans="1:8" ht="15.75" customHeight="1" x14ac:dyDescent="0.25">
      <c r="A37" s="18" t="s">
        <v>43</v>
      </c>
      <c r="B37" s="18" t="s">
        <v>15</v>
      </c>
      <c r="C37" s="18">
        <v>12</v>
      </c>
      <c r="D37" s="45">
        <v>2200</v>
      </c>
      <c r="E37" s="17">
        <f t="shared" si="0"/>
        <v>26400</v>
      </c>
      <c r="F37" s="45">
        <v>3400</v>
      </c>
      <c r="G37" s="17">
        <f t="shared" si="1"/>
        <v>40800</v>
      </c>
      <c r="H37" s="15"/>
    </row>
    <row r="38" spans="1:8" ht="15.75" customHeight="1" x14ac:dyDescent="0.25">
      <c r="A38" s="18" t="s">
        <v>44</v>
      </c>
      <c r="B38" s="18" t="s">
        <v>15</v>
      </c>
      <c r="C38" s="18">
        <v>27</v>
      </c>
      <c r="D38" s="45">
        <v>1300</v>
      </c>
      <c r="E38" s="17">
        <f t="shared" si="0"/>
        <v>35100</v>
      </c>
      <c r="F38" s="45">
        <v>1900</v>
      </c>
      <c r="G38" s="17">
        <f t="shared" si="1"/>
        <v>51300</v>
      </c>
      <c r="H38" s="15"/>
    </row>
    <row r="39" spans="1:8" ht="15.75" customHeight="1" x14ac:dyDescent="0.25">
      <c r="A39" s="18" t="s">
        <v>45</v>
      </c>
      <c r="B39" s="18" t="s">
        <v>15</v>
      </c>
      <c r="C39" s="18">
        <v>27</v>
      </c>
      <c r="D39" s="45">
        <v>340</v>
      </c>
      <c r="E39" s="17">
        <f t="shared" si="0"/>
        <v>9180</v>
      </c>
      <c r="F39" s="45">
        <v>400</v>
      </c>
      <c r="G39" s="17">
        <f t="shared" si="1"/>
        <v>10800</v>
      </c>
      <c r="H39" s="15"/>
    </row>
    <row r="40" spans="1:8" ht="15.75" customHeight="1" x14ac:dyDescent="0.25">
      <c r="A40" s="18" t="s">
        <v>46</v>
      </c>
      <c r="B40" s="18" t="s">
        <v>15</v>
      </c>
      <c r="C40" s="18">
        <v>6</v>
      </c>
      <c r="D40" s="45">
        <v>900</v>
      </c>
      <c r="E40" s="17">
        <f t="shared" si="0"/>
        <v>5400</v>
      </c>
      <c r="F40" s="45">
        <v>1000</v>
      </c>
      <c r="G40" s="17">
        <f t="shared" si="1"/>
        <v>6000</v>
      </c>
      <c r="H40" s="15"/>
    </row>
    <row r="41" spans="1:8" ht="15.75" customHeight="1" x14ac:dyDescent="0.25">
      <c r="A41" s="18" t="s">
        <v>47</v>
      </c>
      <c r="B41" s="18" t="s">
        <v>15</v>
      </c>
      <c r="C41" s="18">
        <v>9</v>
      </c>
      <c r="D41" s="45">
        <v>1600</v>
      </c>
      <c r="E41" s="17">
        <f t="shared" si="0"/>
        <v>14400</v>
      </c>
      <c r="F41" s="45">
        <v>2600</v>
      </c>
      <c r="G41" s="17">
        <f t="shared" si="1"/>
        <v>23400</v>
      </c>
      <c r="H41" s="15"/>
    </row>
    <row r="42" spans="1:8" ht="15.75" customHeight="1" x14ac:dyDescent="0.25">
      <c r="A42" s="18" t="s">
        <v>48</v>
      </c>
      <c r="B42" s="18" t="s">
        <v>15</v>
      </c>
      <c r="C42" s="18">
        <v>12</v>
      </c>
      <c r="D42" s="45">
        <v>65000</v>
      </c>
      <c r="E42" s="17">
        <f t="shared" si="0"/>
        <v>780000</v>
      </c>
      <c r="F42" s="45">
        <v>85000</v>
      </c>
      <c r="G42" s="17">
        <f t="shared" si="1"/>
        <v>1020000</v>
      </c>
      <c r="H42" s="15"/>
    </row>
    <row r="43" spans="1:8" ht="15.75" customHeight="1" x14ac:dyDescent="0.25">
      <c r="A43" s="18" t="s">
        <v>49</v>
      </c>
      <c r="B43" s="18" t="s">
        <v>15</v>
      </c>
      <c r="C43" s="18">
        <v>9</v>
      </c>
      <c r="D43" s="45">
        <v>61000</v>
      </c>
      <c r="E43" s="17">
        <f t="shared" si="0"/>
        <v>549000</v>
      </c>
      <c r="F43" s="45">
        <v>45000</v>
      </c>
      <c r="G43" s="17">
        <f t="shared" si="1"/>
        <v>405000</v>
      </c>
      <c r="H43" s="15"/>
    </row>
    <row r="44" spans="1:8" ht="15.75" customHeight="1" x14ac:dyDescent="0.25">
      <c r="A44" s="18" t="s">
        <v>50</v>
      </c>
      <c r="B44" s="18" t="s">
        <v>15</v>
      </c>
      <c r="C44" s="18">
        <v>11</v>
      </c>
      <c r="D44" s="45">
        <v>110000</v>
      </c>
      <c r="E44" s="17">
        <f t="shared" si="0"/>
        <v>1210000</v>
      </c>
      <c r="F44" s="45">
        <v>162000</v>
      </c>
      <c r="G44" s="17">
        <f t="shared" si="1"/>
        <v>1782000</v>
      </c>
      <c r="H44" s="15"/>
    </row>
    <row r="45" spans="1:8" ht="15.75" customHeight="1" x14ac:dyDescent="0.25">
      <c r="A45" s="18" t="s">
        <v>51</v>
      </c>
      <c r="B45" s="18" t="s">
        <v>15</v>
      </c>
      <c r="C45" s="18">
        <v>2</v>
      </c>
      <c r="D45" s="45">
        <v>95000</v>
      </c>
      <c r="E45" s="17">
        <f t="shared" si="0"/>
        <v>190000</v>
      </c>
      <c r="F45" s="45">
        <v>132000</v>
      </c>
      <c r="G45" s="17">
        <f t="shared" si="1"/>
        <v>264000</v>
      </c>
      <c r="H45" s="15"/>
    </row>
    <row r="46" spans="1:8" ht="15.75" customHeight="1" x14ac:dyDescent="0.25">
      <c r="A46" s="18" t="s">
        <v>52</v>
      </c>
      <c r="B46" s="18" t="s">
        <v>15</v>
      </c>
      <c r="C46" s="18">
        <v>2</v>
      </c>
      <c r="D46" s="45">
        <v>95000</v>
      </c>
      <c r="E46" s="17">
        <f t="shared" si="0"/>
        <v>190000</v>
      </c>
      <c r="F46" s="45">
        <v>129000</v>
      </c>
      <c r="G46" s="17">
        <f t="shared" si="1"/>
        <v>258000</v>
      </c>
      <c r="H46" s="15"/>
    </row>
    <row r="47" spans="1:8" ht="15.75" customHeight="1" x14ac:dyDescent="0.25">
      <c r="A47" s="18" t="s">
        <v>53</v>
      </c>
      <c r="B47" s="18" t="s">
        <v>15</v>
      </c>
      <c r="C47" s="18">
        <v>4</v>
      </c>
      <c r="D47" s="45">
        <v>55000</v>
      </c>
      <c r="E47" s="17">
        <f t="shared" si="0"/>
        <v>220000</v>
      </c>
      <c r="F47" s="45">
        <v>70000</v>
      </c>
      <c r="G47" s="17">
        <f t="shared" si="1"/>
        <v>280000</v>
      </c>
      <c r="H47" s="15"/>
    </row>
    <row r="48" spans="1:8" ht="15.75" customHeight="1" x14ac:dyDescent="0.25">
      <c r="A48" s="18" t="s">
        <v>54</v>
      </c>
      <c r="B48" s="18" t="s">
        <v>15</v>
      </c>
      <c r="C48" s="18">
        <v>24</v>
      </c>
      <c r="D48" s="45">
        <v>3100</v>
      </c>
      <c r="E48" s="17">
        <f t="shared" si="0"/>
        <v>74400</v>
      </c>
      <c r="F48" s="45">
        <v>3600</v>
      </c>
      <c r="G48" s="17">
        <f t="shared" si="1"/>
        <v>86400</v>
      </c>
      <c r="H48" s="15"/>
    </row>
    <row r="49" spans="1:8" ht="15.75" customHeight="1" x14ac:dyDescent="0.25">
      <c r="A49" s="18" t="s">
        <v>55</v>
      </c>
      <c r="B49" s="18" t="s">
        <v>15</v>
      </c>
      <c r="C49" s="18">
        <v>24</v>
      </c>
      <c r="D49" s="45">
        <v>90</v>
      </c>
      <c r="E49" s="17">
        <f t="shared" si="0"/>
        <v>2160</v>
      </c>
      <c r="F49" s="45">
        <v>60</v>
      </c>
      <c r="G49" s="17">
        <f t="shared" si="1"/>
        <v>1440</v>
      </c>
      <c r="H49" s="15"/>
    </row>
    <row r="50" spans="1:8" ht="15.75" customHeight="1" x14ac:dyDescent="0.25">
      <c r="A50" s="18" t="s">
        <v>56</v>
      </c>
      <c r="B50" s="18" t="s">
        <v>15</v>
      </c>
      <c r="C50" s="18">
        <v>24</v>
      </c>
      <c r="D50" s="45">
        <v>80</v>
      </c>
      <c r="E50" s="17">
        <f t="shared" si="0"/>
        <v>1920</v>
      </c>
      <c r="F50" s="45">
        <v>125</v>
      </c>
      <c r="G50" s="17">
        <f t="shared" si="1"/>
        <v>3000</v>
      </c>
      <c r="H50" s="15"/>
    </row>
    <row r="51" spans="1:8" ht="15.75" customHeight="1" x14ac:dyDescent="0.25">
      <c r="A51" s="18" t="s">
        <v>57</v>
      </c>
      <c r="B51" s="18" t="s">
        <v>15</v>
      </c>
      <c r="C51" s="18">
        <v>24</v>
      </c>
      <c r="D51" s="45">
        <v>100</v>
      </c>
      <c r="E51" s="17">
        <f t="shared" si="0"/>
        <v>2400</v>
      </c>
      <c r="F51" s="45">
        <v>105</v>
      </c>
      <c r="G51" s="17">
        <f t="shared" si="1"/>
        <v>2520</v>
      </c>
      <c r="H51" s="15"/>
    </row>
    <row r="52" spans="1:8" ht="15.75" customHeight="1" x14ac:dyDescent="0.25">
      <c r="A52" s="18" t="s">
        <v>58</v>
      </c>
      <c r="B52" s="18" t="s">
        <v>15</v>
      </c>
      <c r="C52" s="18">
        <v>120</v>
      </c>
      <c r="D52" s="45">
        <v>100</v>
      </c>
      <c r="E52" s="17">
        <f t="shared" si="0"/>
        <v>12000</v>
      </c>
      <c r="F52" s="45">
        <v>105</v>
      </c>
      <c r="G52" s="17">
        <f t="shared" si="1"/>
        <v>12600</v>
      </c>
      <c r="H52" s="15"/>
    </row>
    <row r="53" spans="1:8" ht="15.75" customHeight="1" x14ac:dyDescent="0.25">
      <c r="A53" s="18" t="s">
        <v>59</v>
      </c>
      <c r="B53" s="18" t="s">
        <v>15</v>
      </c>
      <c r="C53" s="18">
        <v>126</v>
      </c>
      <c r="D53" s="45">
        <v>900</v>
      </c>
      <c r="E53" s="17">
        <f t="shared" si="0"/>
        <v>113400</v>
      </c>
      <c r="F53" s="45">
        <v>90</v>
      </c>
      <c r="G53" s="17">
        <f t="shared" si="1"/>
        <v>11340</v>
      </c>
      <c r="H53" s="15"/>
    </row>
    <row r="54" spans="1:8" ht="15.75" customHeight="1" x14ac:dyDescent="0.25">
      <c r="A54" s="18" t="s">
        <v>60</v>
      </c>
      <c r="B54" s="18" t="s">
        <v>15</v>
      </c>
      <c r="C54" s="18">
        <v>12</v>
      </c>
      <c r="D54" s="45">
        <v>13500</v>
      </c>
      <c r="E54" s="17">
        <f t="shared" si="0"/>
        <v>162000</v>
      </c>
      <c r="F54" s="45">
        <v>18000</v>
      </c>
      <c r="G54" s="17">
        <f t="shared" si="1"/>
        <v>216000</v>
      </c>
      <c r="H54" s="15"/>
    </row>
    <row r="55" spans="1:8" ht="15.75" customHeight="1" x14ac:dyDescent="0.25">
      <c r="A55" s="18" t="s">
        <v>61</v>
      </c>
      <c r="B55" s="18" t="s">
        <v>15</v>
      </c>
      <c r="C55" s="18">
        <v>15</v>
      </c>
      <c r="D55" s="45">
        <v>1900</v>
      </c>
      <c r="E55" s="17">
        <f t="shared" si="0"/>
        <v>28500</v>
      </c>
      <c r="F55" s="45">
        <v>3200</v>
      </c>
      <c r="G55" s="17">
        <f t="shared" si="1"/>
        <v>48000</v>
      </c>
      <c r="H55" s="15"/>
    </row>
    <row r="56" spans="1:8" ht="15.75" customHeight="1" x14ac:dyDescent="0.25">
      <c r="A56" s="18" t="s">
        <v>62</v>
      </c>
      <c r="B56" s="18" t="s">
        <v>15</v>
      </c>
      <c r="C56" s="18">
        <v>12</v>
      </c>
      <c r="D56" s="45">
        <v>4100</v>
      </c>
      <c r="E56" s="17">
        <f t="shared" si="0"/>
        <v>49200</v>
      </c>
      <c r="F56" s="45">
        <v>7370</v>
      </c>
      <c r="G56" s="17">
        <f t="shared" si="1"/>
        <v>88440</v>
      </c>
      <c r="H56" s="15"/>
    </row>
    <row r="57" spans="1:8" ht="15.75" customHeight="1" x14ac:dyDescent="0.25">
      <c r="A57" s="18" t="s">
        <v>63</v>
      </c>
      <c r="B57" s="18" t="s">
        <v>15</v>
      </c>
      <c r="C57" s="18">
        <v>6</v>
      </c>
      <c r="D57" s="45">
        <v>2500</v>
      </c>
      <c r="E57" s="17">
        <f t="shared" si="0"/>
        <v>15000</v>
      </c>
      <c r="F57" s="45">
        <v>4500</v>
      </c>
      <c r="G57" s="17">
        <f t="shared" si="1"/>
        <v>27000</v>
      </c>
      <c r="H57" s="15"/>
    </row>
    <row r="58" spans="1:8" ht="15.75" customHeight="1" x14ac:dyDescent="0.25">
      <c r="A58" s="18" t="s">
        <v>64</v>
      </c>
      <c r="B58" s="18" t="s">
        <v>15</v>
      </c>
      <c r="C58" s="18">
        <v>6</v>
      </c>
      <c r="D58" s="45">
        <v>900</v>
      </c>
      <c r="E58" s="17">
        <f t="shared" si="0"/>
        <v>5400</v>
      </c>
      <c r="F58" s="45">
        <v>1000</v>
      </c>
      <c r="G58" s="17">
        <f t="shared" si="1"/>
        <v>6000</v>
      </c>
      <c r="H58" s="15"/>
    </row>
    <row r="59" spans="1:8" ht="15.75" customHeight="1" x14ac:dyDescent="0.25">
      <c r="A59" s="18" t="s">
        <v>65</v>
      </c>
      <c r="B59" s="18" t="s">
        <v>15</v>
      </c>
      <c r="C59" s="18">
        <v>24</v>
      </c>
      <c r="D59" s="45">
        <v>1300</v>
      </c>
      <c r="E59" s="17">
        <f t="shared" si="0"/>
        <v>31200</v>
      </c>
      <c r="F59" s="45">
        <v>2000</v>
      </c>
      <c r="G59" s="17">
        <f t="shared" si="1"/>
        <v>48000</v>
      </c>
      <c r="H59" s="15"/>
    </row>
    <row r="60" spans="1:8" ht="15.75" customHeight="1" x14ac:dyDescent="0.25">
      <c r="A60" s="18" t="s">
        <v>66</v>
      </c>
      <c r="B60" s="18" t="s">
        <v>15</v>
      </c>
      <c r="C60" s="18">
        <v>15</v>
      </c>
      <c r="D60" s="45">
        <v>680</v>
      </c>
      <c r="E60" s="17">
        <f t="shared" si="0"/>
        <v>10200</v>
      </c>
      <c r="F60" s="45">
        <v>1000</v>
      </c>
      <c r="G60" s="17">
        <f t="shared" si="1"/>
        <v>15000</v>
      </c>
      <c r="H60" s="15"/>
    </row>
    <row r="61" spans="1:8" ht="15.75" customHeight="1" x14ac:dyDescent="0.25">
      <c r="A61" s="18" t="s">
        <v>67</v>
      </c>
      <c r="B61" s="18" t="s">
        <v>15</v>
      </c>
      <c r="C61" s="18">
        <v>79</v>
      </c>
      <c r="D61" s="45">
        <v>2500</v>
      </c>
      <c r="E61" s="17">
        <f t="shared" si="0"/>
        <v>197500</v>
      </c>
      <c r="F61" s="45">
        <v>2100</v>
      </c>
      <c r="G61" s="17">
        <f t="shared" si="1"/>
        <v>165900</v>
      </c>
      <c r="H61" s="15"/>
    </row>
    <row r="62" spans="1:8" ht="15.75" customHeight="1" x14ac:dyDescent="0.25">
      <c r="A62" s="18" t="s">
        <v>68</v>
      </c>
      <c r="B62" s="18" t="s">
        <v>15</v>
      </c>
      <c r="C62" s="18">
        <v>6</v>
      </c>
      <c r="D62" s="45">
        <v>600</v>
      </c>
      <c r="E62" s="17">
        <f t="shared" si="0"/>
        <v>3600</v>
      </c>
      <c r="F62" s="45">
        <v>1000</v>
      </c>
      <c r="G62" s="17">
        <f t="shared" si="1"/>
        <v>6000</v>
      </c>
      <c r="H62" s="15"/>
    </row>
    <row r="63" spans="1:8" ht="15.75" customHeight="1" x14ac:dyDescent="0.25">
      <c r="A63" s="18" t="s">
        <v>69</v>
      </c>
      <c r="B63" s="18" t="s">
        <v>15</v>
      </c>
      <c r="C63" s="18">
        <v>3</v>
      </c>
      <c r="D63" s="45">
        <v>50</v>
      </c>
      <c r="E63" s="17">
        <f t="shared" si="0"/>
        <v>150</v>
      </c>
      <c r="F63" s="45">
        <v>120</v>
      </c>
      <c r="G63" s="17">
        <f t="shared" si="1"/>
        <v>360</v>
      </c>
      <c r="H63" s="15"/>
    </row>
    <row r="64" spans="1:8" ht="15.75" customHeight="1" x14ac:dyDescent="0.25">
      <c r="A64" s="18" t="s">
        <v>70</v>
      </c>
      <c r="B64" s="18" t="s">
        <v>15</v>
      </c>
      <c r="C64" s="18">
        <v>12</v>
      </c>
      <c r="D64" s="45">
        <v>4500</v>
      </c>
      <c r="E64" s="17">
        <f t="shared" si="0"/>
        <v>54000</v>
      </c>
      <c r="F64" s="45">
        <v>7000</v>
      </c>
      <c r="G64" s="17">
        <f t="shared" si="1"/>
        <v>84000</v>
      </c>
      <c r="H64" s="15"/>
    </row>
    <row r="65" spans="1:10" ht="15.75" customHeight="1" x14ac:dyDescent="0.25">
      <c r="A65" s="18" t="s">
        <v>71</v>
      </c>
      <c r="B65" s="18" t="s">
        <v>15</v>
      </c>
      <c r="C65" s="18">
        <v>34</v>
      </c>
      <c r="D65" s="45">
        <v>3000</v>
      </c>
      <c r="E65" s="17">
        <f t="shared" si="0"/>
        <v>102000</v>
      </c>
      <c r="F65" s="45">
        <v>5200</v>
      </c>
      <c r="G65" s="17">
        <f t="shared" si="1"/>
        <v>176800</v>
      </c>
      <c r="H65" s="15"/>
    </row>
    <row r="66" spans="1:10" ht="15.75" customHeight="1" x14ac:dyDescent="0.25">
      <c r="A66" s="44" t="s">
        <v>72</v>
      </c>
      <c r="B66" s="44" t="s">
        <v>15</v>
      </c>
      <c r="C66" s="44">
        <v>34</v>
      </c>
      <c r="D66" s="46">
        <v>3000</v>
      </c>
      <c r="E66" s="17">
        <f t="shared" si="0"/>
        <v>102000</v>
      </c>
      <c r="F66" s="46">
        <v>5200</v>
      </c>
      <c r="G66" s="17">
        <f t="shared" si="1"/>
        <v>176800</v>
      </c>
      <c r="H66" s="15"/>
    </row>
    <row r="67" spans="1:10" ht="15" customHeight="1" x14ac:dyDescent="0.25">
      <c r="A67" s="37"/>
      <c r="B67" s="38"/>
      <c r="C67" s="39"/>
      <c r="D67" s="5"/>
      <c r="E67" s="14">
        <f>SUM(E12:E66)</f>
        <v>5728370</v>
      </c>
      <c r="F67" s="5"/>
      <c r="G67" s="14">
        <f>SUM(G12:G66)</f>
        <v>7469660</v>
      </c>
      <c r="H67" s="20"/>
      <c r="I67" s="2"/>
      <c r="J67" s="2"/>
    </row>
    <row r="68" spans="1:10" ht="16.5" customHeight="1" x14ac:dyDescent="0.25">
      <c r="A68" s="13" t="s">
        <v>10</v>
      </c>
      <c r="B68" s="42">
        <v>5728370</v>
      </c>
      <c r="C68" s="43"/>
      <c r="D68" s="43"/>
      <c r="E68" s="43"/>
      <c r="F68" s="43"/>
      <c r="G68" s="43"/>
      <c r="H68" s="43"/>
    </row>
    <row r="69" spans="1:10" x14ac:dyDescent="0.25">
      <c r="A69" s="41"/>
      <c r="B69" s="41"/>
      <c r="C69" s="41"/>
      <c r="D69" s="41"/>
      <c r="E69" s="41"/>
      <c r="F69" s="41"/>
      <c r="G69" s="41"/>
      <c r="H69" s="41"/>
    </row>
    <row r="70" spans="1:10" x14ac:dyDescent="0.25">
      <c r="A70" s="11"/>
      <c r="B70" s="11"/>
      <c r="C70" s="11"/>
      <c r="D70" s="11"/>
      <c r="E70" s="11"/>
      <c r="F70" s="11"/>
      <c r="G70" s="11"/>
      <c r="H70" s="11"/>
    </row>
    <row r="71" spans="1:10" x14ac:dyDescent="0.25">
      <c r="A71" s="12"/>
      <c r="B71" s="12"/>
      <c r="C71" s="12"/>
      <c r="D71" s="12"/>
      <c r="E71" s="12"/>
      <c r="F71" s="12"/>
      <c r="G71" s="12"/>
      <c r="H71" s="12"/>
    </row>
    <row r="72" spans="1:10" x14ac:dyDescent="0.25">
      <c r="A72" s="40"/>
      <c r="B72" s="40"/>
      <c r="C72" s="40"/>
      <c r="D72" s="40"/>
      <c r="E72" s="40"/>
      <c r="F72" s="40"/>
      <c r="G72" s="40"/>
      <c r="H72" s="40"/>
    </row>
  </sheetData>
  <mergeCells count="16">
    <mergeCell ref="A67:C67"/>
    <mergeCell ref="A72:H72"/>
    <mergeCell ref="A69:H69"/>
    <mergeCell ref="B68:H68"/>
    <mergeCell ref="B9:C9"/>
    <mergeCell ref="D10:E10"/>
    <mergeCell ref="F10:G10"/>
    <mergeCell ref="D9:G9"/>
    <mergeCell ref="A9:A11"/>
    <mergeCell ref="B10:B11"/>
    <mergeCell ref="C10:C11"/>
    <mergeCell ref="A1:H1"/>
    <mergeCell ref="B3:H3"/>
    <mergeCell ref="B7:H7"/>
    <mergeCell ref="B5:H5"/>
    <mergeCell ref="B6:H6"/>
  </mergeCells>
  <phoneticPr fontId="3" type="noConversion"/>
  <pageMargins left="0.7" right="0.7" top="0.75" bottom="0.75" header="0.3" footer="0.3"/>
  <pageSetup paperSize="9" scale="3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2021-06-07T11:43:38Z</cp:lastPrinted>
  <dcterms:created xsi:type="dcterms:W3CDTF">2016-10-03T16:38:12Z</dcterms:created>
  <dcterms:modified xsi:type="dcterms:W3CDTF">2023-02-09T11:13:53Z</dcterms:modified>
</cp:coreProperties>
</file>