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20" windowWidth="19155" windowHeight="1048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Лист1!$A$2:$I$67</definedName>
    <definedName name="_xlnm.Print_Area" localSheetId="0">Лист1!$A$1:$I$74</definedName>
  </definedNames>
  <calcPr calcId="145621"/>
</workbook>
</file>

<file path=xl/calcChain.xml><?xml version="1.0" encoding="utf-8"?>
<calcChain xmlns="http://schemas.openxmlformats.org/spreadsheetml/2006/main">
  <c r="G69" i="1" l="1"/>
  <c r="G68" i="1"/>
  <c r="G66" i="1"/>
  <c r="G64" i="1"/>
  <c r="G63" i="1"/>
  <c r="G4" i="1"/>
  <c r="G39" i="1"/>
  <c r="G8" i="1"/>
  <c r="G9" i="1"/>
  <c r="G10" i="1"/>
  <c r="G11" i="1"/>
  <c r="G12" i="1"/>
  <c r="G16" i="1"/>
  <c r="G19" i="1"/>
  <c r="G23" i="1"/>
  <c r="G38" i="1"/>
  <c r="G62" i="1"/>
  <c r="G41" i="1"/>
  <c r="G47" i="1"/>
  <c r="G48" i="1"/>
  <c r="G56" i="1"/>
  <c r="G57" i="1"/>
  <c r="G58" i="1"/>
  <c r="G59" i="1"/>
  <c r="G24" i="1"/>
  <c r="G67" i="1"/>
  <c r="G65" i="1"/>
  <c r="G26" i="1"/>
  <c r="G33" i="1"/>
  <c r="G28" i="1"/>
  <c r="G51" i="1"/>
  <c r="G55" i="1"/>
  <c r="G29" i="1"/>
  <c r="G49" i="1"/>
  <c r="G20" i="1"/>
  <c r="G25" i="1"/>
  <c r="G52" i="1"/>
  <c r="G32" i="1"/>
  <c r="G50" i="1"/>
  <c r="G22" i="1"/>
  <c r="G31" i="1"/>
  <c r="G30" i="1"/>
  <c r="G21" i="1"/>
  <c r="G34" i="1"/>
  <c r="G37" i="1"/>
  <c r="G70" i="1"/>
  <c r="G27" i="1"/>
  <c r="G17" i="1"/>
  <c r="G15" i="1"/>
  <c r="G18" i="1"/>
  <c r="G46" i="1"/>
  <c r="G13" i="1"/>
  <c r="G14" i="1"/>
  <c r="G40" i="1"/>
  <c r="G60" i="1"/>
  <c r="G53" i="1"/>
  <c r="G54" i="1"/>
  <c r="G42" i="1"/>
  <c r="G71" i="1"/>
  <c r="G61" i="1"/>
  <c r="G5" i="1"/>
  <c r="G6" i="1"/>
  <c r="G7" i="1"/>
  <c r="G35" i="1"/>
  <c r="G44" i="1"/>
  <c r="G43" i="1"/>
  <c r="G45" i="1"/>
  <c r="G36" i="1"/>
  <c r="G3" i="1" l="1"/>
  <c r="G72" i="1" s="1"/>
</calcChain>
</file>

<file path=xl/sharedStrings.xml><?xml version="1.0" encoding="utf-8"?>
<sst xmlns="http://schemas.openxmlformats.org/spreadsheetml/2006/main" count="287" uniqueCount="88">
  <si>
    <t>КГ</t>
  </si>
  <si>
    <t>ШТ</t>
  </si>
  <si>
    <t>Наименование / марка</t>
  </si>
  <si>
    <t>№ п.п.</t>
  </si>
  <si>
    <t>Адрес доставки</t>
  </si>
  <si>
    <t>Срок поставки
(с момента заключения договора)</t>
  </si>
  <si>
    <t>г. Кострома ул. катушечная 157, Центральный склад</t>
  </si>
  <si>
    <t>Кол-во</t>
  </si>
  <si>
    <t>Плановая цена</t>
  </si>
  <si>
    <t>Стоимость</t>
  </si>
  <si>
    <t>Клей ПВА 1кг</t>
  </si>
  <si>
    <t>Цемент ПЦ 500-Д20-Н</t>
  </si>
  <si>
    <t>Клей обойный КМЦ</t>
  </si>
  <si>
    <t>Плинтус пластиковый 2500мм</t>
  </si>
  <si>
    <t>Шпатлевка финишная гипсовая Старатели</t>
  </si>
  <si>
    <t>Линолеум Tarkett Moda 3,5м</t>
  </si>
  <si>
    <t>Доска обрезная хвойн. 50х150х6000</t>
  </si>
  <si>
    <t>Песок карьерный модуль крупности 0,7-1,2</t>
  </si>
  <si>
    <t>Щебень гранитный фракция 5-20</t>
  </si>
  <si>
    <t>Стеклогидроизол ХПП-3,5 10м</t>
  </si>
  <si>
    <t>Мастика битумная МБР-65</t>
  </si>
  <si>
    <t>Стеклогидроизол СКП-3(В)</t>
  </si>
  <si>
    <t>Кирпич силикатный М-125</t>
  </si>
  <si>
    <t>Гравий фракция 20-40мм</t>
  </si>
  <si>
    <t>Фанера 1500х1500х10</t>
  </si>
  <si>
    <t>Герметик Гермокрон-гидро</t>
  </si>
  <si>
    <t>Побелка клеевая</t>
  </si>
  <si>
    <t>Штукатурка Ротбанд</t>
  </si>
  <si>
    <t>Клей для плитки Юнис ХХI</t>
  </si>
  <si>
    <t>Утеплитель Ursa M-11-50</t>
  </si>
  <si>
    <t>Фанера 1520х1520х4</t>
  </si>
  <si>
    <t>Соединитель к плинтусу Korner</t>
  </si>
  <si>
    <t>Доска обрезная 50х100х6000</t>
  </si>
  <si>
    <t>Доска обрезная 25х200х4000</t>
  </si>
  <si>
    <t>Уголок внутренний для плинт.Korner LB-40</t>
  </si>
  <si>
    <t>Уголок наружный Korner LB-40</t>
  </si>
  <si>
    <t>Доска обрезная 50х200х6000</t>
  </si>
  <si>
    <t>Гипсокартон ГКЛ 2500х1200х9,5</t>
  </si>
  <si>
    <t>Лист профилированный С21 0,5х1000х6000</t>
  </si>
  <si>
    <t>Дверь металлическая 2000x1500</t>
  </si>
  <si>
    <t>М3</t>
  </si>
  <si>
    <t>РУЛ</t>
  </si>
  <si>
    <t>ЛСТ</t>
  </si>
  <si>
    <t>Т</t>
  </si>
  <si>
    <t>М2</t>
  </si>
  <si>
    <t>ЕИ</t>
  </si>
  <si>
    <t>Блок дверной деревянный 2070х670</t>
  </si>
  <si>
    <t>Гравий фракция 30-70мм</t>
  </si>
  <si>
    <t>Дверь металлическая 1010х2370</t>
  </si>
  <si>
    <t>Доска обрезная хвойн. 60х150х6000</t>
  </si>
  <si>
    <t>Заглушка левая плинтуса Korner</t>
  </si>
  <si>
    <t>Заглушка правая плинтуса Korner</t>
  </si>
  <si>
    <t>Керамогранит неполированный 300х300</t>
  </si>
  <si>
    <t>Кожух отвод 90гр. D-100mm</t>
  </si>
  <si>
    <t>Крепеж-клипса для трубы d20</t>
  </si>
  <si>
    <t>Крепеж-клипса для трубы d32</t>
  </si>
  <si>
    <t>Лист а/ц волнистый 40/150-8 серый</t>
  </si>
  <si>
    <t>Лист профилированный С8 0,55х1150х2000</t>
  </si>
  <si>
    <t>Муфта комбин. неразъемная ПП 32х1 1/4 ВР</t>
  </si>
  <si>
    <t>Муфта комбинир. неразъемная ПП 20х1/2 ВР</t>
  </si>
  <si>
    <t>Муфта комбинир. разъемная ПП 20х1/2" ВР</t>
  </si>
  <si>
    <t>Муфта комбинир. разъемная ПП 20х1/2" НР</t>
  </si>
  <si>
    <t>Муфта комбинир. разъемная ПП 32х1" ВР</t>
  </si>
  <si>
    <t>Муфта комбинир.разъемная ПП 32х1 1/4" НР</t>
  </si>
  <si>
    <t>Муфта полипропиленовая d20</t>
  </si>
  <si>
    <t>Обои под покраску Practic Vlies 1,06х25м</t>
  </si>
  <si>
    <t>Окно ПВХ 1755х1430 с отливом и подокон.</t>
  </si>
  <si>
    <t>Окно ПВХ 2310х1400 с отливом и подокон.</t>
  </si>
  <si>
    <t>Пена монтажная Makroflex 750мл</t>
  </si>
  <si>
    <t>Пиломатериал хвойный обрезной 25мм</t>
  </si>
  <si>
    <t>Потолок подвесной Армстронг</t>
  </si>
  <si>
    <t>Профиль направляющий ППН 28х27х3000</t>
  </si>
  <si>
    <t>Профиль потолочный ПП 28x27x3000</t>
  </si>
  <si>
    <t>Смесь сухая Emaco 90</t>
  </si>
  <si>
    <t>Тройник полипропиленовый 90град 20х20</t>
  </si>
  <si>
    <t>Тройник ПП переходной 32х20х32</t>
  </si>
  <si>
    <t>Труба полиэтиленовая D20</t>
  </si>
  <si>
    <t>Труба полиэтиленовая D32</t>
  </si>
  <si>
    <t>Угольник металлопластик 90град d20</t>
  </si>
  <si>
    <t>Щебень М1000 фракция 40-70</t>
  </si>
  <si>
    <t>М</t>
  </si>
  <si>
    <t>Костромская область г.Буй, ул.10-й годовщины Октября, д.1Б.</t>
  </si>
  <si>
    <t>Костромская область г.Шарья пос.Ветлужский ул.Подстанция 110 д.1а</t>
  </si>
  <si>
    <t>Костромская область г. Нея, ул.Энергетиков, д.11</t>
  </si>
  <si>
    <t>SAP</t>
  </si>
  <si>
    <t>30 кал. дней*</t>
  </si>
  <si>
    <t>* - Поставки проводятся по заявкам филиала Костромаэнерго</t>
  </si>
  <si>
    <t>Приложение к ТЗ на поставку строительных материалов на 2017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</si>
</sst>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5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9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top"/>
    </xf>
    <xf numFmtId="0" fontId="5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5" fillId="0" borderId="1" xfId="0" applyFont="1" applyBorder="1" applyAlignment="1">
      <alignment horizontal="center" vertical="top"/>
    </xf>
    <xf numFmtId="2" fontId="5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2" fontId="5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4" fontId="7" fillId="0" borderId="3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12 5" xfId="1"/>
    <cellStyle name="Обычный 13 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3"/>
  <sheetViews>
    <sheetView tabSelected="1" view="pageBreakPreview" topLeftCell="A52" zoomScale="70" zoomScaleNormal="80" zoomScaleSheetLayoutView="70" workbookViewId="0">
      <selection activeCell="G72" sqref="G72"/>
    </sheetView>
  </sheetViews>
  <sheetFormatPr defaultRowHeight="15" x14ac:dyDescent="0.25"/>
  <cols>
    <col min="1" max="1" width="4.5703125" style="1" customWidth="1"/>
    <col min="2" max="2" width="9.85546875" style="1" customWidth="1"/>
    <col min="3" max="3" width="46.85546875" customWidth="1"/>
    <col min="4" max="4" width="9.140625" style="15"/>
    <col min="5" max="5" width="9.85546875" style="15" customWidth="1"/>
    <col min="6" max="6" width="11.7109375" style="15" customWidth="1"/>
    <col min="7" max="7" width="16.7109375" customWidth="1"/>
    <col min="8" max="8" width="55.42578125" bestFit="1" customWidth="1"/>
    <col min="9" max="9" width="19.42578125" customWidth="1"/>
  </cols>
  <sheetData>
    <row r="1" spans="1:9" ht="48.75" customHeight="1" x14ac:dyDescent="0.25">
      <c r="A1" s="16" t="s">
        <v>87</v>
      </c>
      <c r="B1" s="16"/>
      <c r="C1" s="16"/>
      <c r="D1" s="16"/>
      <c r="E1" s="16"/>
      <c r="F1" s="16"/>
      <c r="G1" s="16"/>
      <c r="H1" s="16"/>
      <c r="I1" s="16"/>
    </row>
    <row r="2" spans="1:9" ht="63" x14ac:dyDescent="0.25">
      <c r="A2" s="6" t="s">
        <v>3</v>
      </c>
      <c r="B2" s="6" t="s">
        <v>84</v>
      </c>
      <c r="C2" s="2" t="s">
        <v>2</v>
      </c>
      <c r="D2" s="2" t="s">
        <v>45</v>
      </c>
      <c r="E2" s="2" t="s">
        <v>7</v>
      </c>
      <c r="F2" s="2" t="s">
        <v>8</v>
      </c>
      <c r="G2" s="2" t="s">
        <v>9</v>
      </c>
      <c r="H2" s="5" t="s">
        <v>4</v>
      </c>
      <c r="I2" s="5" t="s">
        <v>5</v>
      </c>
    </row>
    <row r="3" spans="1:9" ht="15.75" x14ac:dyDescent="0.25">
      <c r="A3" s="2">
        <v>1</v>
      </c>
      <c r="B3" s="7">
        <v>2275040</v>
      </c>
      <c r="C3" s="8" t="s">
        <v>46</v>
      </c>
      <c r="D3" s="11" t="s">
        <v>1</v>
      </c>
      <c r="E3" s="11">
        <v>11</v>
      </c>
      <c r="F3" s="12">
        <v>14106.4</v>
      </c>
      <c r="G3" s="4">
        <f t="shared" ref="G3:G34" si="0">E3*F3</f>
        <v>155170.4</v>
      </c>
      <c r="H3" s="3" t="s">
        <v>6</v>
      </c>
      <c r="I3" s="4" t="s">
        <v>85</v>
      </c>
    </row>
    <row r="4" spans="1:9" ht="15.75" x14ac:dyDescent="0.25">
      <c r="A4" s="2">
        <v>2</v>
      </c>
      <c r="B4" s="7">
        <v>2225691</v>
      </c>
      <c r="C4" s="8" t="s">
        <v>25</v>
      </c>
      <c r="D4" s="11" t="s">
        <v>1</v>
      </c>
      <c r="E4" s="11">
        <v>2</v>
      </c>
      <c r="F4" s="12">
        <v>356.89</v>
      </c>
      <c r="G4" s="4">
        <f t="shared" si="0"/>
        <v>713.78</v>
      </c>
      <c r="H4" s="3" t="s">
        <v>6</v>
      </c>
      <c r="I4" s="4" t="s">
        <v>85</v>
      </c>
    </row>
    <row r="5" spans="1:9" ht="15.75" x14ac:dyDescent="0.25">
      <c r="A5" s="2">
        <v>3</v>
      </c>
      <c r="B5" s="7">
        <v>2303358</v>
      </c>
      <c r="C5" s="8" t="s">
        <v>37</v>
      </c>
      <c r="D5" s="11" t="s">
        <v>1</v>
      </c>
      <c r="E5" s="11">
        <v>16</v>
      </c>
      <c r="F5" s="12">
        <v>621.64</v>
      </c>
      <c r="G5" s="4">
        <f t="shared" si="0"/>
        <v>9946.24</v>
      </c>
      <c r="H5" s="3" t="s">
        <v>6</v>
      </c>
      <c r="I5" s="4" t="s">
        <v>85</v>
      </c>
    </row>
    <row r="6" spans="1:9" ht="15.75" x14ac:dyDescent="0.25">
      <c r="A6" s="2">
        <v>4</v>
      </c>
      <c r="B6" s="7">
        <v>2074506</v>
      </c>
      <c r="C6" s="8" t="s">
        <v>48</v>
      </c>
      <c r="D6" s="11" t="s">
        <v>1</v>
      </c>
      <c r="E6" s="11">
        <v>1</v>
      </c>
      <c r="F6" s="12">
        <v>12699.33</v>
      </c>
      <c r="G6" s="4">
        <f t="shared" si="0"/>
        <v>12699.33</v>
      </c>
      <c r="H6" s="3" t="s">
        <v>6</v>
      </c>
      <c r="I6" s="4" t="s">
        <v>85</v>
      </c>
    </row>
    <row r="7" spans="1:9" ht="15.75" x14ac:dyDescent="0.25">
      <c r="A7" s="2">
        <v>5</v>
      </c>
      <c r="B7" s="7">
        <v>2066983</v>
      </c>
      <c r="C7" s="8" t="s">
        <v>39</v>
      </c>
      <c r="D7" s="11" t="s">
        <v>1</v>
      </c>
      <c r="E7" s="11">
        <v>1</v>
      </c>
      <c r="F7" s="12">
        <v>18620.45</v>
      </c>
      <c r="G7" s="4">
        <f t="shared" si="0"/>
        <v>18620.45</v>
      </c>
      <c r="H7" s="3" t="s">
        <v>6</v>
      </c>
      <c r="I7" s="4" t="s">
        <v>85</v>
      </c>
    </row>
    <row r="8" spans="1:9" ht="15.75" x14ac:dyDescent="0.25">
      <c r="A8" s="2">
        <v>6</v>
      </c>
      <c r="B8" s="7">
        <v>2263730</v>
      </c>
      <c r="C8" s="8" t="s">
        <v>33</v>
      </c>
      <c r="D8" s="11" t="s">
        <v>40</v>
      </c>
      <c r="E8" s="11">
        <v>9.5</v>
      </c>
      <c r="F8" s="12">
        <v>9524.5</v>
      </c>
      <c r="G8" s="4">
        <f t="shared" si="0"/>
        <v>90482.75</v>
      </c>
      <c r="H8" s="3" t="s">
        <v>6</v>
      </c>
      <c r="I8" s="4" t="s">
        <v>85</v>
      </c>
    </row>
    <row r="9" spans="1:9" ht="15.75" x14ac:dyDescent="0.25">
      <c r="A9" s="2">
        <v>7</v>
      </c>
      <c r="B9" s="7">
        <v>2251737</v>
      </c>
      <c r="C9" s="8" t="s">
        <v>32</v>
      </c>
      <c r="D9" s="11" t="s">
        <v>40</v>
      </c>
      <c r="E9" s="11">
        <v>8.5</v>
      </c>
      <c r="F9" s="12">
        <v>9444.1</v>
      </c>
      <c r="G9" s="4">
        <f t="shared" si="0"/>
        <v>80274.850000000006</v>
      </c>
      <c r="H9" s="3" t="s">
        <v>6</v>
      </c>
      <c r="I9" s="4" t="s">
        <v>85</v>
      </c>
    </row>
    <row r="10" spans="1:9" ht="15.75" x14ac:dyDescent="0.25">
      <c r="A10" s="2">
        <v>8</v>
      </c>
      <c r="B10" s="7">
        <v>2275191</v>
      </c>
      <c r="C10" s="8" t="s">
        <v>36</v>
      </c>
      <c r="D10" s="11" t="s">
        <v>40</v>
      </c>
      <c r="E10" s="11">
        <v>5</v>
      </c>
      <c r="F10" s="12">
        <v>8965.92</v>
      </c>
      <c r="G10" s="4">
        <f t="shared" si="0"/>
        <v>44829.599999999999</v>
      </c>
      <c r="H10" s="3" t="s">
        <v>6</v>
      </c>
      <c r="I10" s="4" t="s">
        <v>85</v>
      </c>
    </row>
    <row r="11" spans="1:9" ht="15.75" x14ac:dyDescent="0.25">
      <c r="A11" s="2">
        <v>9</v>
      </c>
      <c r="B11" s="7">
        <v>2217350</v>
      </c>
      <c r="C11" s="8" t="s">
        <v>16</v>
      </c>
      <c r="D11" s="11" t="s">
        <v>40</v>
      </c>
      <c r="E11" s="11">
        <v>9.1000000000000014</v>
      </c>
      <c r="F11" s="12">
        <v>9531.4500000000007</v>
      </c>
      <c r="G11" s="4">
        <f t="shared" si="0"/>
        <v>86736.195000000022</v>
      </c>
      <c r="H11" s="3" t="s">
        <v>6</v>
      </c>
      <c r="I11" s="4" t="s">
        <v>85</v>
      </c>
    </row>
    <row r="12" spans="1:9" ht="15.75" x14ac:dyDescent="0.25">
      <c r="A12" s="2">
        <v>10</v>
      </c>
      <c r="B12" s="7">
        <v>2217351</v>
      </c>
      <c r="C12" s="8" t="s">
        <v>49</v>
      </c>
      <c r="D12" s="11" t="s">
        <v>40</v>
      </c>
      <c r="E12" s="11">
        <v>5</v>
      </c>
      <c r="F12" s="12">
        <v>8664.9500000000007</v>
      </c>
      <c r="G12" s="4">
        <f t="shared" si="0"/>
        <v>43324.75</v>
      </c>
      <c r="H12" s="3" t="s">
        <v>6</v>
      </c>
      <c r="I12" s="4" t="s">
        <v>85</v>
      </c>
    </row>
    <row r="13" spans="1:9" ht="15.75" x14ac:dyDescent="0.25">
      <c r="A13" s="2">
        <v>11</v>
      </c>
      <c r="B13" s="7">
        <v>2067113</v>
      </c>
      <c r="C13" s="8" t="s">
        <v>50</v>
      </c>
      <c r="D13" s="11" t="s">
        <v>1</v>
      </c>
      <c r="E13" s="11">
        <v>54</v>
      </c>
      <c r="F13" s="12">
        <v>19.13</v>
      </c>
      <c r="G13" s="4">
        <f t="shared" si="0"/>
        <v>1033.02</v>
      </c>
      <c r="H13" s="3" t="s">
        <v>6</v>
      </c>
      <c r="I13" s="4" t="s">
        <v>85</v>
      </c>
    </row>
    <row r="14" spans="1:9" ht="15.75" x14ac:dyDescent="0.25">
      <c r="A14" s="2">
        <v>12</v>
      </c>
      <c r="B14" s="7">
        <v>2067116</v>
      </c>
      <c r="C14" s="8" t="s">
        <v>51</v>
      </c>
      <c r="D14" s="11" t="s">
        <v>1</v>
      </c>
      <c r="E14" s="11">
        <v>54</v>
      </c>
      <c r="F14" s="12">
        <v>17.739999999999998</v>
      </c>
      <c r="G14" s="4">
        <f t="shared" si="0"/>
        <v>957.95999999999992</v>
      </c>
      <c r="H14" s="3" t="s">
        <v>6</v>
      </c>
      <c r="I14" s="4" t="s">
        <v>85</v>
      </c>
    </row>
    <row r="15" spans="1:9" ht="15.75" x14ac:dyDescent="0.25">
      <c r="A15" s="2">
        <v>13</v>
      </c>
      <c r="B15" s="7">
        <v>2015923</v>
      </c>
      <c r="C15" s="8" t="s">
        <v>52</v>
      </c>
      <c r="D15" s="11" t="s">
        <v>44</v>
      </c>
      <c r="E15" s="11">
        <v>24</v>
      </c>
      <c r="F15" s="12">
        <v>423.19</v>
      </c>
      <c r="G15" s="4">
        <f t="shared" si="0"/>
        <v>10156.56</v>
      </c>
      <c r="H15" s="3" t="s">
        <v>6</v>
      </c>
      <c r="I15" s="4" t="s">
        <v>85</v>
      </c>
    </row>
    <row r="16" spans="1:9" ht="15.75" x14ac:dyDescent="0.25">
      <c r="A16" s="2">
        <v>14</v>
      </c>
      <c r="B16" s="7">
        <v>2101957</v>
      </c>
      <c r="C16" s="8" t="s">
        <v>22</v>
      </c>
      <c r="D16" s="11" t="s">
        <v>1</v>
      </c>
      <c r="E16" s="11">
        <v>4391</v>
      </c>
      <c r="F16" s="12">
        <v>9.56</v>
      </c>
      <c r="G16" s="4">
        <f t="shared" si="0"/>
        <v>41977.96</v>
      </c>
      <c r="H16" s="3" t="s">
        <v>6</v>
      </c>
      <c r="I16" s="4" t="s">
        <v>85</v>
      </c>
    </row>
    <row r="17" spans="1:9" ht="15.75" x14ac:dyDescent="0.25">
      <c r="A17" s="2">
        <v>15</v>
      </c>
      <c r="B17" s="7">
        <v>2005729</v>
      </c>
      <c r="C17" s="8" t="s">
        <v>28</v>
      </c>
      <c r="D17" s="11" t="s">
        <v>0</v>
      </c>
      <c r="E17" s="11">
        <v>601</v>
      </c>
      <c r="F17" s="12">
        <v>11.24</v>
      </c>
      <c r="G17" s="4">
        <f t="shared" si="0"/>
        <v>6755.24</v>
      </c>
      <c r="H17" s="3" t="s">
        <v>6</v>
      </c>
      <c r="I17" s="4" t="s">
        <v>85</v>
      </c>
    </row>
    <row r="18" spans="1:9" ht="15.75" x14ac:dyDescent="0.25">
      <c r="A18" s="2">
        <v>16</v>
      </c>
      <c r="B18" s="7">
        <v>2022483</v>
      </c>
      <c r="C18" s="8" t="s">
        <v>12</v>
      </c>
      <c r="D18" s="11" t="s">
        <v>0</v>
      </c>
      <c r="E18" s="11">
        <v>17</v>
      </c>
      <c r="F18" s="12">
        <v>84.64</v>
      </c>
      <c r="G18" s="4">
        <f t="shared" si="0"/>
        <v>1438.88</v>
      </c>
      <c r="H18" s="3" t="s">
        <v>6</v>
      </c>
      <c r="I18" s="4" t="s">
        <v>85</v>
      </c>
    </row>
    <row r="19" spans="1:9" ht="15.75" x14ac:dyDescent="0.25">
      <c r="A19" s="2">
        <v>17</v>
      </c>
      <c r="B19" s="7">
        <v>2057302</v>
      </c>
      <c r="C19" s="8" t="s">
        <v>10</v>
      </c>
      <c r="D19" s="11" t="s">
        <v>1</v>
      </c>
      <c r="E19" s="11">
        <v>1</v>
      </c>
      <c r="F19" s="12">
        <v>126.96</v>
      </c>
      <c r="G19" s="4">
        <f t="shared" si="0"/>
        <v>126.96</v>
      </c>
      <c r="H19" s="3" t="s">
        <v>6</v>
      </c>
      <c r="I19" s="4" t="s">
        <v>85</v>
      </c>
    </row>
    <row r="20" spans="1:9" ht="15.75" x14ac:dyDescent="0.25">
      <c r="A20" s="2">
        <v>18</v>
      </c>
      <c r="B20" s="7">
        <v>2336467</v>
      </c>
      <c r="C20" s="8" t="s">
        <v>53</v>
      </c>
      <c r="D20" s="11" t="s">
        <v>1</v>
      </c>
      <c r="E20" s="11">
        <v>20</v>
      </c>
      <c r="F20" s="12">
        <v>279.61</v>
      </c>
      <c r="G20" s="4">
        <f t="shared" si="0"/>
        <v>5592.2000000000007</v>
      </c>
      <c r="H20" s="3" t="s">
        <v>6</v>
      </c>
      <c r="I20" s="4" t="s">
        <v>85</v>
      </c>
    </row>
    <row r="21" spans="1:9" ht="15.75" x14ac:dyDescent="0.25">
      <c r="A21" s="2">
        <v>19</v>
      </c>
      <c r="B21" s="7">
        <v>2290640</v>
      </c>
      <c r="C21" s="8" t="s">
        <v>54</v>
      </c>
      <c r="D21" s="11" t="s">
        <v>1</v>
      </c>
      <c r="E21" s="11">
        <v>60</v>
      </c>
      <c r="F21" s="12">
        <v>3.02</v>
      </c>
      <c r="G21" s="4">
        <f t="shared" si="0"/>
        <v>181.2</v>
      </c>
      <c r="H21" s="3" t="s">
        <v>6</v>
      </c>
      <c r="I21" s="4" t="s">
        <v>85</v>
      </c>
    </row>
    <row r="22" spans="1:9" ht="15.75" x14ac:dyDescent="0.25">
      <c r="A22" s="2">
        <v>20</v>
      </c>
      <c r="B22" s="7">
        <v>2016335</v>
      </c>
      <c r="C22" s="8" t="s">
        <v>55</v>
      </c>
      <c r="D22" s="11" t="s">
        <v>1</v>
      </c>
      <c r="E22" s="11">
        <v>50</v>
      </c>
      <c r="F22" s="12">
        <v>3.35</v>
      </c>
      <c r="G22" s="4">
        <f t="shared" si="0"/>
        <v>167.5</v>
      </c>
      <c r="H22" s="3" t="s">
        <v>6</v>
      </c>
      <c r="I22" s="4" t="s">
        <v>85</v>
      </c>
    </row>
    <row r="23" spans="1:9" ht="15.75" x14ac:dyDescent="0.25">
      <c r="A23" s="2">
        <v>21</v>
      </c>
      <c r="B23" s="7">
        <v>2322774</v>
      </c>
      <c r="C23" s="8" t="s">
        <v>15</v>
      </c>
      <c r="D23" s="11" t="s">
        <v>44</v>
      </c>
      <c r="E23" s="11">
        <v>517</v>
      </c>
      <c r="F23" s="12">
        <v>604.4</v>
      </c>
      <c r="G23" s="4">
        <f t="shared" si="0"/>
        <v>312474.8</v>
      </c>
      <c r="H23" s="3" t="s">
        <v>6</v>
      </c>
      <c r="I23" s="4" t="s">
        <v>85</v>
      </c>
    </row>
    <row r="24" spans="1:9" ht="15.75" x14ac:dyDescent="0.25">
      <c r="A24" s="2">
        <v>22</v>
      </c>
      <c r="B24" s="7">
        <v>2303332</v>
      </c>
      <c r="C24" s="8" t="s">
        <v>56</v>
      </c>
      <c r="D24" s="11" t="s">
        <v>42</v>
      </c>
      <c r="E24" s="11">
        <v>271</v>
      </c>
      <c r="F24" s="12">
        <v>217</v>
      </c>
      <c r="G24" s="4">
        <f t="shared" si="0"/>
        <v>58807</v>
      </c>
      <c r="H24" s="3" t="s">
        <v>6</v>
      </c>
      <c r="I24" s="4" t="s">
        <v>85</v>
      </c>
    </row>
    <row r="25" spans="1:9" ht="15.75" x14ac:dyDescent="0.25">
      <c r="A25" s="2">
        <v>23</v>
      </c>
      <c r="B25" s="7">
        <v>2218660</v>
      </c>
      <c r="C25" s="8" t="s">
        <v>38</v>
      </c>
      <c r="D25" s="11" t="s">
        <v>42</v>
      </c>
      <c r="E25" s="11">
        <v>50</v>
      </c>
      <c r="F25" s="12">
        <v>1724.83</v>
      </c>
      <c r="G25" s="4">
        <f t="shared" si="0"/>
        <v>86241.5</v>
      </c>
      <c r="H25" s="3" t="s">
        <v>6</v>
      </c>
      <c r="I25" s="4" t="s">
        <v>85</v>
      </c>
    </row>
    <row r="26" spans="1:9" ht="15.75" x14ac:dyDescent="0.25">
      <c r="A26" s="2">
        <v>24</v>
      </c>
      <c r="B26" s="7">
        <v>2124315</v>
      </c>
      <c r="C26" s="8" t="s">
        <v>57</v>
      </c>
      <c r="D26" s="11" t="s">
        <v>42</v>
      </c>
      <c r="E26" s="11">
        <v>147</v>
      </c>
      <c r="F26" s="12">
        <v>534.73</v>
      </c>
      <c r="G26" s="4">
        <f t="shared" si="0"/>
        <v>78605.31</v>
      </c>
      <c r="H26" s="3" t="s">
        <v>6</v>
      </c>
      <c r="I26" s="4" t="s">
        <v>85</v>
      </c>
    </row>
    <row r="27" spans="1:9" ht="15.75" x14ac:dyDescent="0.25">
      <c r="A27" s="2">
        <v>25</v>
      </c>
      <c r="B27" s="7">
        <v>2072801</v>
      </c>
      <c r="C27" s="8" t="s">
        <v>20</v>
      </c>
      <c r="D27" s="11" t="s">
        <v>0</v>
      </c>
      <c r="E27" s="11">
        <v>30</v>
      </c>
      <c r="F27" s="12">
        <v>91.84</v>
      </c>
      <c r="G27" s="4">
        <f t="shared" si="0"/>
        <v>2755.2000000000003</v>
      </c>
      <c r="H27" s="3" t="s">
        <v>6</v>
      </c>
      <c r="I27" s="4" t="s">
        <v>85</v>
      </c>
    </row>
    <row r="28" spans="1:9" ht="15.75" x14ac:dyDescent="0.25">
      <c r="A28" s="2">
        <v>26</v>
      </c>
      <c r="B28" s="7">
        <v>2340075</v>
      </c>
      <c r="C28" s="8" t="s">
        <v>58</v>
      </c>
      <c r="D28" s="11" t="s">
        <v>1</v>
      </c>
      <c r="E28" s="11">
        <v>5</v>
      </c>
      <c r="F28" s="12">
        <v>177.6</v>
      </c>
      <c r="G28" s="4">
        <f t="shared" si="0"/>
        <v>888</v>
      </c>
      <c r="H28" s="3" t="s">
        <v>6</v>
      </c>
      <c r="I28" s="4" t="s">
        <v>85</v>
      </c>
    </row>
    <row r="29" spans="1:9" ht="15.75" x14ac:dyDescent="0.25">
      <c r="A29" s="2">
        <v>27</v>
      </c>
      <c r="B29" s="7">
        <v>2340182</v>
      </c>
      <c r="C29" s="8" t="s">
        <v>59</v>
      </c>
      <c r="D29" s="11" t="s">
        <v>1</v>
      </c>
      <c r="E29" s="11">
        <v>16</v>
      </c>
      <c r="F29" s="12">
        <v>11.1</v>
      </c>
      <c r="G29" s="4">
        <f t="shared" si="0"/>
        <v>177.6</v>
      </c>
      <c r="H29" s="3" t="s">
        <v>6</v>
      </c>
      <c r="I29" s="4" t="s">
        <v>85</v>
      </c>
    </row>
    <row r="30" spans="1:9" ht="15.75" x14ac:dyDescent="0.25">
      <c r="A30" s="2">
        <v>28</v>
      </c>
      <c r="B30" s="7">
        <v>2074223</v>
      </c>
      <c r="C30" s="8" t="s">
        <v>60</v>
      </c>
      <c r="D30" s="11" t="s">
        <v>1</v>
      </c>
      <c r="E30" s="11">
        <v>10</v>
      </c>
      <c r="F30" s="12">
        <v>83.3</v>
      </c>
      <c r="G30" s="4">
        <f t="shared" si="0"/>
        <v>833</v>
      </c>
      <c r="H30" s="3" t="s">
        <v>6</v>
      </c>
      <c r="I30" s="4" t="s">
        <v>85</v>
      </c>
    </row>
    <row r="31" spans="1:9" ht="15.75" x14ac:dyDescent="0.25">
      <c r="A31" s="2">
        <v>29</v>
      </c>
      <c r="B31" s="7">
        <v>2074225</v>
      </c>
      <c r="C31" s="8" t="s">
        <v>61</v>
      </c>
      <c r="D31" s="11" t="s">
        <v>1</v>
      </c>
      <c r="E31" s="11">
        <v>10</v>
      </c>
      <c r="F31" s="12">
        <v>114.24</v>
      </c>
      <c r="G31" s="4">
        <f t="shared" si="0"/>
        <v>1142.3999999999999</v>
      </c>
      <c r="H31" s="3" t="s">
        <v>6</v>
      </c>
      <c r="I31" s="4" t="s">
        <v>85</v>
      </c>
    </row>
    <row r="32" spans="1:9" ht="15.75" x14ac:dyDescent="0.25">
      <c r="A32" s="2">
        <v>30</v>
      </c>
      <c r="B32" s="7">
        <v>2258794</v>
      </c>
      <c r="C32" s="8" t="s">
        <v>62</v>
      </c>
      <c r="D32" s="11" t="s">
        <v>1</v>
      </c>
      <c r="E32" s="11">
        <v>5</v>
      </c>
      <c r="F32" s="12">
        <v>180.57</v>
      </c>
      <c r="G32" s="4">
        <f t="shared" si="0"/>
        <v>902.84999999999991</v>
      </c>
      <c r="H32" s="3" t="s">
        <v>6</v>
      </c>
      <c r="I32" s="4" t="s">
        <v>85</v>
      </c>
    </row>
    <row r="33" spans="1:9" ht="15.75" x14ac:dyDescent="0.25">
      <c r="A33" s="2">
        <v>31</v>
      </c>
      <c r="B33" s="7">
        <v>2337874</v>
      </c>
      <c r="C33" s="8" t="s">
        <v>63</v>
      </c>
      <c r="D33" s="11" t="s">
        <v>1</v>
      </c>
      <c r="E33" s="11">
        <v>5</v>
      </c>
      <c r="F33" s="12">
        <v>533.45000000000005</v>
      </c>
      <c r="G33" s="4">
        <f t="shared" si="0"/>
        <v>2667.25</v>
      </c>
      <c r="H33" s="3" t="s">
        <v>6</v>
      </c>
      <c r="I33" s="4" t="s">
        <v>85</v>
      </c>
    </row>
    <row r="34" spans="1:9" ht="15.75" x14ac:dyDescent="0.25">
      <c r="A34" s="2">
        <v>32</v>
      </c>
      <c r="B34" s="7">
        <v>2315597</v>
      </c>
      <c r="C34" s="8" t="s">
        <v>64</v>
      </c>
      <c r="D34" s="11" t="s">
        <v>1</v>
      </c>
      <c r="E34" s="11">
        <v>20</v>
      </c>
      <c r="F34" s="12">
        <v>43.81</v>
      </c>
      <c r="G34" s="4">
        <f t="shared" si="0"/>
        <v>876.2</v>
      </c>
      <c r="H34" s="3" t="s">
        <v>6</v>
      </c>
      <c r="I34" s="4" t="s">
        <v>85</v>
      </c>
    </row>
    <row r="35" spans="1:9" ht="15.75" x14ac:dyDescent="0.25">
      <c r="A35" s="2">
        <v>33</v>
      </c>
      <c r="B35" s="7">
        <v>2323367</v>
      </c>
      <c r="C35" s="8" t="s">
        <v>65</v>
      </c>
      <c r="D35" s="11" t="s">
        <v>41</v>
      </c>
      <c r="E35" s="11">
        <v>30</v>
      </c>
      <c r="F35" s="12">
        <v>396.74</v>
      </c>
      <c r="G35" s="4">
        <f t="shared" ref="G35:G66" si="1">E35*F35</f>
        <v>11902.2</v>
      </c>
      <c r="H35" s="3" t="s">
        <v>6</v>
      </c>
      <c r="I35" s="4" t="s">
        <v>85</v>
      </c>
    </row>
    <row r="36" spans="1:9" ht="15.75" x14ac:dyDescent="0.25">
      <c r="A36" s="2">
        <v>34</v>
      </c>
      <c r="B36" s="7">
        <v>2232598</v>
      </c>
      <c r="C36" s="8" t="s">
        <v>66</v>
      </c>
      <c r="D36" s="11" t="s">
        <v>1</v>
      </c>
      <c r="E36" s="11">
        <v>5</v>
      </c>
      <c r="F36" s="12">
        <v>21864.92</v>
      </c>
      <c r="G36" s="4">
        <f t="shared" si="1"/>
        <v>109324.59999999999</v>
      </c>
      <c r="H36" s="3" t="s">
        <v>6</v>
      </c>
      <c r="I36" s="4" t="s">
        <v>85</v>
      </c>
    </row>
    <row r="37" spans="1:9" ht="15.75" x14ac:dyDescent="0.25">
      <c r="A37" s="2">
        <v>35</v>
      </c>
      <c r="B37" s="7">
        <v>2330948</v>
      </c>
      <c r="C37" s="8" t="s">
        <v>67</v>
      </c>
      <c r="D37" s="11" t="s">
        <v>1</v>
      </c>
      <c r="E37" s="11">
        <v>2</v>
      </c>
      <c r="F37" s="12">
        <v>16170</v>
      </c>
      <c r="G37" s="4">
        <f t="shared" si="1"/>
        <v>32340</v>
      </c>
      <c r="H37" s="3" t="s">
        <v>6</v>
      </c>
      <c r="I37" s="4" t="s">
        <v>85</v>
      </c>
    </row>
    <row r="38" spans="1:9" ht="15.75" x14ac:dyDescent="0.25">
      <c r="A38" s="2">
        <v>36</v>
      </c>
      <c r="B38" s="7">
        <v>2051875</v>
      </c>
      <c r="C38" s="8" t="s">
        <v>68</v>
      </c>
      <c r="D38" s="11" t="s">
        <v>1</v>
      </c>
      <c r="E38" s="11">
        <v>62</v>
      </c>
      <c r="F38" s="12">
        <v>480.48</v>
      </c>
      <c r="G38" s="4">
        <f t="shared" si="1"/>
        <v>29789.760000000002</v>
      </c>
      <c r="H38" s="3" t="s">
        <v>6</v>
      </c>
      <c r="I38" s="4" t="s">
        <v>85</v>
      </c>
    </row>
    <row r="39" spans="1:9" ht="15.75" x14ac:dyDescent="0.25">
      <c r="A39" s="2">
        <v>37</v>
      </c>
      <c r="B39" s="7">
        <v>2023173</v>
      </c>
      <c r="C39" s="8" t="s">
        <v>69</v>
      </c>
      <c r="D39" s="11" t="s">
        <v>40</v>
      </c>
      <c r="E39" s="11">
        <v>13.799999999999997</v>
      </c>
      <c r="F39" s="12">
        <v>8664.9500000000007</v>
      </c>
      <c r="G39" s="4">
        <f t="shared" si="1"/>
        <v>119576.30999999998</v>
      </c>
      <c r="H39" s="3" t="s">
        <v>6</v>
      </c>
      <c r="I39" s="4" t="s">
        <v>85</v>
      </c>
    </row>
    <row r="40" spans="1:9" ht="15.75" x14ac:dyDescent="0.25">
      <c r="A40" s="2">
        <v>38</v>
      </c>
      <c r="B40" s="7">
        <v>2122407</v>
      </c>
      <c r="C40" s="8" t="s">
        <v>13</v>
      </c>
      <c r="D40" s="11" t="s">
        <v>1</v>
      </c>
      <c r="E40" s="11">
        <v>288</v>
      </c>
      <c r="F40" s="12">
        <v>78.3</v>
      </c>
      <c r="G40" s="4">
        <f t="shared" si="1"/>
        <v>22550.399999999998</v>
      </c>
      <c r="H40" s="3" t="s">
        <v>6</v>
      </c>
      <c r="I40" s="4" t="s">
        <v>85</v>
      </c>
    </row>
    <row r="41" spans="1:9" ht="15.75" x14ac:dyDescent="0.25">
      <c r="A41" s="2">
        <v>39</v>
      </c>
      <c r="B41" s="7">
        <v>2124904</v>
      </c>
      <c r="C41" s="8" t="s">
        <v>26</v>
      </c>
      <c r="D41" s="11" t="s">
        <v>0</v>
      </c>
      <c r="E41" s="11">
        <v>92</v>
      </c>
      <c r="F41" s="12">
        <v>21.26</v>
      </c>
      <c r="G41" s="4">
        <f t="shared" si="1"/>
        <v>1955.92</v>
      </c>
      <c r="H41" s="3" t="s">
        <v>6</v>
      </c>
      <c r="I41" s="4" t="s">
        <v>85</v>
      </c>
    </row>
    <row r="42" spans="1:9" ht="15.75" x14ac:dyDescent="0.25">
      <c r="A42" s="2">
        <v>40</v>
      </c>
      <c r="B42" s="7">
        <v>2331039</v>
      </c>
      <c r="C42" s="8" t="s">
        <v>70</v>
      </c>
      <c r="D42" s="11" t="s">
        <v>44</v>
      </c>
      <c r="E42" s="11">
        <v>108</v>
      </c>
      <c r="F42" s="12">
        <v>342.19</v>
      </c>
      <c r="G42" s="4">
        <f t="shared" si="1"/>
        <v>36956.519999999997</v>
      </c>
      <c r="H42" s="3" t="s">
        <v>6</v>
      </c>
      <c r="I42" s="4" t="s">
        <v>85</v>
      </c>
    </row>
    <row r="43" spans="1:9" ht="15.75" x14ac:dyDescent="0.25">
      <c r="A43" s="2">
        <v>41</v>
      </c>
      <c r="B43" s="7">
        <v>2313937</v>
      </c>
      <c r="C43" s="8" t="s">
        <v>71</v>
      </c>
      <c r="D43" s="11" t="s">
        <v>1</v>
      </c>
      <c r="E43" s="11">
        <v>16</v>
      </c>
      <c r="F43" s="12">
        <v>39.6</v>
      </c>
      <c r="G43" s="4">
        <f t="shared" si="1"/>
        <v>633.6</v>
      </c>
      <c r="H43" s="3" t="s">
        <v>6</v>
      </c>
      <c r="I43" s="4" t="s">
        <v>85</v>
      </c>
    </row>
    <row r="44" spans="1:9" ht="15.75" x14ac:dyDescent="0.25">
      <c r="A44" s="2">
        <v>42</v>
      </c>
      <c r="B44" s="7">
        <v>2273222</v>
      </c>
      <c r="C44" s="8" t="s">
        <v>72</v>
      </c>
      <c r="D44" s="11" t="s">
        <v>1</v>
      </c>
      <c r="E44" s="11">
        <v>46</v>
      </c>
      <c r="F44" s="12">
        <v>93.03</v>
      </c>
      <c r="G44" s="4">
        <f t="shared" si="1"/>
        <v>4279.38</v>
      </c>
      <c r="H44" s="3" t="s">
        <v>6</v>
      </c>
      <c r="I44" s="4" t="s">
        <v>85</v>
      </c>
    </row>
    <row r="45" spans="1:9" ht="15.75" x14ac:dyDescent="0.25">
      <c r="A45" s="2">
        <v>43</v>
      </c>
      <c r="B45" s="7">
        <v>2125345</v>
      </c>
      <c r="C45" s="8" t="s">
        <v>73</v>
      </c>
      <c r="D45" s="11" t="s">
        <v>0</v>
      </c>
      <c r="E45" s="11">
        <v>50</v>
      </c>
      <c r="F45" s="12">
        <v>114.28</v>
      </c>
      <c r="G45" s="4">
        <f t="shared" si="1"/>
        <v>5714</v>
      </c>
      <c r="H45" s="3" t="s">
        <v>6</v>
      </c>
      <c r="I45" s="4" t="s">
        <v>85</v>
      </c>
    </row>
    <row r="46" spans="1:9" ht="15.75" x14ac:dyDescent="0.25">
      <c r="A46" s="2">
        <v>44</v>
      </c>
      <c r="B46" s="7">
        <v>2066863</v>
      </c>
      <c r="C46" s="8" t="s">
        <v>31</v>
      </c>
      <c r="D46" s="11" t="s">
        <v>1</v>
      </c>
      <c r="E46" s="11">
        <v>95</v>
      </c>
      <c r="F46" s="12">
        <v>34.32</v>
      </c>
      <c r="G46" s="4">
        <f t="shared" si="1"/>
        <v>3260.4</v>
      </c>
      <c r="H46" s="3" t="s">
        <v>6</v>
      </c>
      <c r="I46" s="4" t="s">
        <v>85</v>
      </c>
    </row>
    <row r="47" spans="1:9" ht="15.75" x14ac:dyDescent="0.25">
      <c r="A47" s="2">
        <v>45</v>
      </c>
      <c r="B47" s="7">
        <v>2302620</v>
      </c>
      <c r="C47" s="8" t="s">
        <v>21</v>
      </c>
      <c r="D47" s="11" t="s">
        <v>44</v>
      </c>
      <c r="E47" s="11">
        <v>1445</v>
      </c>
      <c r="F47" s="12">
        <v>152.32</v>
      </c>
      <c r="G47" s="4">
        <f t="shared" si="1"/>
        <v>220102.39999999999</v>
      </c>
      <c r="H47" s="3" t="s">
        <v>6</v>
      </c>
      <c r="I47" s="4" t="s">
        <v>85</v>
      </c>
    </row>
    <row r="48" spans="1:9" ht="15.75" x14ac:dyDescent="0.25">
      <c r="A48" s="2">
        <v>46</v>
      </c>
      <c r="B48" s="7">
        <v>2014810</v>
      </c>
      <c r="C48" s="8" t="s">
        <v>19</v>
      </c>
      <c r="D48" s="11" t="s">
        <v>1</v>
      </c>
      <c r="E48" s="11">
        <v>132</v>
      </c>
      <c r="F48" s="12">
        <v>1156.72</v>
      </c>
      <c r="G48" s="4">
        <f t="shared" si="1"/>
        <v>152687.04000000001</v>
      </c>
      <c r="H48" s="3" t="s">
        <v>6</v>
      </c>
      <c r="I48" s="4" t="s">
        <v>85</v>
      </c>
    </row>
    <row r="49" spans="1:9" ht="15.75" x14ac:dyDescent="0.25">
      <c r="A49" s="2">
        <v>47</v>
      </c>
      <c r="B49" s="7">
        <v>2336844</v>
      </c>
      <c r="C49" s="8" t="s">
        <v>74</v>
      </c>
      <c r="D49" s="11" t="s">
        <v>1</v>
      </c>
      <c r="E49" s="11">
        <v>10</v>
      </c>
      <c r="F49" s="12">
        <v>38.14</v>
      </c>
      <c r="G49" s="4">
        <f t="shared" si="1"/>
        <v>381.4</v>
      </c>
      <c r="H49" s="3" t="s">
        <v>6</v>
      </c>
      <c r="I49" s="4" t="s">
        <v>85</v>
      </c>
    </row>
    <row r="50" spans="1:9" ht="15.75" x14ac:dyDescent="0.25">
      <c r="A50" s="2">
        <v>48</v>
      </c>
      <c r="B50" s="7">
        <v>2299296</v>
      </c>
      <c r="C50" s="8" t="s">
        <v>75</v>
      </c>
      <c r="D50" s="11" t="s">
        <v>1</v>
      </c>
      <c r="E50" s="11">
        <v>10</v>
      </c>
      <c r="F50" s="12">
        <v>32.92</v>
      </c>
      <c r="G50" s="4">
        <f t="shared" si="1"/>
        <v>329.20000000000005</v>
      </c>
      <c r="H50" s="3" t="s">
        <v>6</v>
      </c>
      <c r="I50" s="4" t="s">
        <v>85</v>
      </c>
    </row>
    <row r="51" spans="1:9" ht="15.75" x14ac:dyDescent="0.25">
      <c r="A51" s="2">
        <v>49</v>
      </c>
      <c r="B51" s="7">
        <v>2337657</v>
      </c>
      <c r="C51" s="8" t="s">
        <v>76</v>
      </c>
      <c r="D51" s="11" t="s">
        <v>80</v>
      </c>
      <c r="E51" s="11">
        <v>50</v>
      </c>
      <c r="F51" s="12">
        <v>97.67</v>
      </c>
      <c r="G51" s="4">
        <f t="shared" si="1"/>
        <v>4883.5</v>
      </c>
      <c r="H51" s="3" t="s">
        <v>6</v>
      </c>
      <c r="I51" s="4" t="s">
        <v>85</v>
      </c>
    </row>
    <row r="52" spans="1:9" ht="15.75" x14ac:dyDescent="0.25">
      <c r="A52" s="2">
        <v>50</v>
      </c>
      <c r="B52" s="7">
        <v>2337794</v>
      </c>
      <c r="C52" s="8" t="s">
        <v>77</v>
      </c>
      <c r="D52" s="11" t="s">
        <v>80</v>
      </c>
      <c r="E52" s="11">
        <v>50</v>
      </c>
      <c r="F52" s="12">
        <v>201.09</v>
      </c>
      <c r="G52" s="4">
        <f t="shared" si="1"/>
        <v>10054.5</v>
      </c>
      <c r="H52" s="3" t="s">
        <v>6</v>
      </c>
      <c r="I52" s="4" t="s">
        <v>85</v>
      </c>
    </row>
    <row r="53" spans="1:9" ht="15.75" x14ac:dyDescent="0.25">
      <c r="A53" s="2">
        <v>51</v>
      </c>
      <c r="B53" s="7">
        <v>2320824</v>
      </c>
      <c r="C53" s="8" t="s">
        <v>34</v>
      </c>
      <c r="D53" s="11" t="s">
        <v>1</v>
      </c>
      <c r="E53" s="11">
        <v>85</v>
      </c>
      <c r="F53" s="12">
        <v>64.59</v>
      </c>
      <c r="G53" s="4">
        <f t="shared" si="1"/>
        <v>5490.1500000000005</v>
      </c>
      <c r="H53" s="3" t="s">
        <v>6</v>
      </c>
      <c r="I53" s="4" t="s">
        <v>85</v>
      </c>
    </row>
    <row r="54" spans="1:9" ht="15.75" x14ac:dyDescent="0.25">
      <c r="A54" s="2">
        <v>52</v>
      </c>
      <c r="B54" s="7">
        <v>2320954</v>
      </c>
      <c r="C54" s="8" t="s">
        <v>35</v>
      </c>
      <c r="D54" s="11" t="s">
        <v>1</v>
      </c>
      <c r="E54" s="11">
        <v>75</v>
      </c>
      <c r="F54" s="12">
        <v>709.97</v>
      </c>
      <c r="G54" s="4">
        <f t="shared" si="1"/>
        <v>53247.75</v>
      </c>
      <c r="H54" s="3" t="s">
        <v>6</v>
      </c>
      <c r="I54" s="4" t="s">
        <v>85</v>
      </c>
    </row>
    <row r="55" spans="1:9" ht="15.75" x14ac:dyDescent="0.25">
      <c r="A55" s="2">
        <v>53</v>
      </c>
      <c r="B55" s="7">
        <v>2072147</v>
      </c>
      <c r="C55" s="8" t="s">
        <v>78</v>
      </c>
      <c r="D55" s="11" t="s">
        <v>1</v>
      </c>
      <c r="E55" s="11">
        <v>20</v>
      </c>
      <c r="F55" s="12">
        <v>12.7</v>
      </c>
      <c r="G55" s="4">
        <f t="shared" si="1"/>
        <v>254</v>
      </c>
      <c r="H55" s="3" t="s">
        <v>6</v>
      </c>
      <c r="I55" s="4" t="s">
        <v>85</v>
      </c>
    </row>
    <row r="56" spans="1:9" ht="15.75" x14ac:dyDescent="0.25">
      <c r="A56" s="2">
        <v>54</v>
      </c>
      <c r="B56" s="7">
        <v>2017533</v>
      </c>
      <c r="C56" s="8" t="s">
        <v>29</v>
      </c>
      <c r="D56" s="11" t="s">
        <v>40</v>
      </c>
      <c r="E56" s="11">
        <v>8</v>
      </c>
      <c r="F56" s="12">
        <v>1542.93</v>
      </c>
      <c r="G56" s="4">
        <f t="shared" si="1"/>
        <v>12343.44</v>
      </c>
      <c r="H56" s="3" t="s">
        <v>6</v>
      </c>
      <c r="I56" s="4" t="s">
        <v>85</v>
      </c>
    </row>
    <row r="57" spans="1:9" ht="15.75" x14ac:dyDescent="0.25">
      <c r="A57" s="2">
        <v>55</v>
      </c>
      <c r="B57" s="7">
        <v>2060415</v>
      </c>
      <c r="C57" s="8" t="s">
        <v>24</v>
      </c>
      <c r="D57" s="11" t="s">
        <v>42</v>
      </c>
      <c r="E57" s="11">
        <v>99</v>
      </c>
      <c r="F57" s="12">
        <v>723.25</v>
      </c>
      <c r="G57" s="4">
        <f t="shared" si="1"/>
        <v>71601.75</v>
      </c>
      <c r="H57" s="3" t="s">
        <v>6</v>
      </c>
      <c r="I57" s="4" t="s">
        <v>85</v>
      </c>
    </row>
    <row r="58" spans="1:9" ht="15.75" x14ac:dyDescent="0.25">
      <c r="A58" s="2">
        <v>56</v>
      </c>
      <c r="B58" s="7">
        <v>2275036</v>
      </c>
      <c r="C58" s="8" t="s">
        <v>30</v>
      </c>
      <c r="D58" s="11" t="s">
        <v>42</v>
      </c>
      <c r="E58" s="11">
        <v>75</v>
      </c>
      <c r="F58" s="12">
        <v>358.64</v>
      </c>
      <c r="G58" s="4">
        <f t="shared" si="1"/>
        <v>26898</v>
      </c>
      <c r="H58" s="3" t="s">
        <v>6</v>
      </c>
      <c r="I58" s="4" t="s">
        <v>85</v>
      </c>
    </row>
    <row r="59" spans="1:9" ht="15.75" x14ac:dyDescent="0.25">
      <c r="A59" s="2">
        <v>57</v>
      </c>
      <c r="B59" s="7">
        <v>2321433</v>
      </c>
      <c r="C59" s="8" t="s">
        <v>11</v>
      </c>
      <c r="D59" s="11" t="s">
        <v>43</v>
      </c>
      <c r="E59" s="11">
        <v>15.209999999999999</v>
      </c>
      <c r="F59" s="12">
        <v>7569.49</v>
      </c>
      <c r="G59" s="4">
        <f t="shared" si="1"/>
        <v>115131.94289999999</v>
      </c>
      <c r="H59" s="3" t="s">
        <v>6</v>
      </c>
      <c r="I59" s="4" t="s">
        <v>85</v>
      </c>
    </row>
    <row r="60" spans="1:9" ht="15.75" x14ac:dyDescent="0.25">
      <c r="A60" s="2">
        <v>58</v>
      </c>
      <c r="B60" s="7">
        <v>2301591</v>
      </c>
      <c r="C60" s="8" t="s">
        <v>14</v>
      </c>
      <c r="D60" s="11" t="s">
        <v>0</v>
      </c>
      <c r="E60" s="11">
        <v>95</v>
      </c>
      <c r="F60" s="12">
        <v>67.87</v>
      </c>
      <c r="G60" s="4">
        <f t="shared" si="1"/>
        <v>6447.6500000000005</v>
      </c>
      <c r="H60" s="3" t="s">
        <v>6</v>
      </c>
      <c r="I60" s="4" t="s">
        <v>85</v>
      </c>
    </row>
    <row r="61" spans="1:9" ht="16.5" customHeight="1" x14ac:dyDescent="0.25">
      <c r="A61" s="2">
        <v>59</v>
      </c>
      <c r="B61" s="7">
        <v>2013320</v>
      </c>
      <c r="C61" s="7" t="s">
        <v>27</v>
      </c>
      <c r="D61" s="13" t="s">
        <v>0</v>
      </c>
      <c r="E61" s="13">
        <v>4</v>
      </c>
      <c r="F61" s="14">
        <v>33.26</v>
      </c>
      <c r="G61" s="4">
        <f t="shared" si="1"/>
        <v>133.04</v>
      </c>
      <c r="H61" s="9" t="s">
        <v>6</v>
      </c>
      <c r="I61" s="4" t="s">
        <v>85</v>
      </c>
    </row>
    <row r="62" spans="1:9" ht="16.5" customHeight="1" x14ac:dyDescent="0.25">
      <c r="A62" s="2">
        <v>60</v>
      </c>
      <c r="B62" s="7">
        <v>2229918</v>
      </c>
      <c r="C62" s="7" t="s">
        <v>17</v>
      </c>
      <c r="D62" s="13" t="s">
        <v>43</v>
      </c>
      <c r="E62" s="13">
        <v>250.18</v>
      </c>
      <c r="F62" s="14">
        <v>372.7</v>
      </c>
      <c r="G62" s="4">
        <f t="shared" si="1"/>
        <v>93242.085999999996</v>
      </c>
      <c r="H62" s="9" t="s">
        <v>6</v>
      </c>
      <c r="I62" s="4" t="s">
        <v>85</v>
      </c>
    </row>
    <row r="63" spans="1:9" ht="31.5" x14ac:dyDescent="0.25">
      <c r="A63" s="2">
        <v>61</v>
      </c>
      <c r="B63" s="7">
        <v>2229918</v>
      </c>
      <c r="C63" s="7" t="s">
        <v>17</v>
      </c>
      <c r="D63" s="13" t="s">
        <v>43</v>
      </c>
      <c r="E63" s="13">
        <v>4.5</v>
      </c>
      <c r="F63" s="14">
        <v>372.7</v>
      </c>
      <c r="G63" s="4">
        <f t="shared" si="1"/>
        <v>1677.1499999999999</v>
      </c>
      <c r="H63" s="9" t="s">
        <v>81</v>
      </c>
      <c r="I63" s="4" t="s">
        <v>85</v>
      </c>
    </row>
    <row r="64" spans="1:9" ht="31.5" x14ac:dyDescent="0.25">
      <c r="A64" s="2">
        <v>62</v>
      </c>
      <c r="B64" s="7">
        <v>2229918</v>
      </c>
      <c r="C64" s="7" t="s">
        <v>17</v>
      </c>
      <c r="D64" s="13" t="s">
        <v>43</v>
      </c>
      <c r="E64" s="13">
        <v>30</v>
      </c>
      <c r="F64" s="14">
        <v>372.7</v>
      </c>
      <c r="G64" s="4">
        <f t="shared" si="1"/>
        <v>11181</v>
      </c>
      <c r="H64" s="9" t="s">
        <v>82</v>
      </c>
      <c r="I64" s="4" t="s">
        <v>85</v>
      </c>
    </row>
    <row r="65" spans="1:9" ht="15.75" x14ac:dyDescent="0.25">
      <c r="A65" s="2">
        <v>63</v>
      </c>
      <c r="B65" s="7">
        <v>2263673</v>
      </c>
      <c r="C65" s="7" t="s">
        <v>79</v>
      </c>
      <c r="D65" s="13" t="s">
        <v>40</v>
      </c>
      <c r="E65" s="13">
        <v>160</v>
      </c>
      <c r="F65" s="14">
        <v>4869.8999999999996</v>
      </c>
      <c r="G65" s="4">
        <f t="shared" si="1"/>
        <v>779184</v>
      </c>
      <c r="H65" s="10" t="s">
        <v>6</v>
      </c>
      <c r="I65" s="4" t="s">
        <v>85</v>
      </c>
    </row>
    <row r="66" spans="1:9" ht="15.75" x14ac:dyDescent="0.25">
      <c r="A66" s="2">
        <v>64</v>
      </c>
      <c r="B66" s="7">
        <v>2321933</v>
      </c>
      <c r="C66" s="7" t="s">
        <v>18</v>
      </c>
      <c r="D66" s="13" t="s">
        <v>40</v>
      </c>
      <c r="E66" s="13">
        <v>15.7</v>
      </c>
      <c r="F66" s="14">
        <v>4368</v>
      </c>
      <c r="G66" s="4">
        <f t="shared" si="1"/>
        <v>68577.599999999991</v>
      </c>
      <c r="H66" s="10" t="s">
        <v>6</v>
      </c>
      <c r="I66" s="4" t="s">
        <v>85</v>
      </c>
    </row>
    <row r="67" spans="1:9" ht="31.5" x14ac:dyDescent="0.25">
      <c r="A67" s="2">
        <v>65</v>
      </c>
      <c r="B67" s="7">
        <v>2321933</v>
      </c>
      <c r="C67" s="7" t="s">
        <v>18</v>
      </c>
      <c r="D67" s="13" t="s">
        <v>40</v>
      </c>
      <c r="E67" s="13">
        <v>6</v>
      </c>
      <c r="F67" s="14">
        <v>4368</v>
      </c>
      <c r="G67" s="4">
        <f t="shared" ref="G67:G98" si="2">E67*F67</f>
        <v>26208</v>
      </c>
      <c r="H67" s="9" t="s">
        <v>81</v>
      </c>
      <c r="I67" s="4" t="s">
        <v>85</v>
      </c>
    </row>
    <row r="68" spans="1:9" ht="15.75" x14ac:dyDescent="0.25">
      <c r="A68" s="2">
        <v>66</v>
      </c>
      <c r="B68" s="7">
        <v>2068734</v>
      </c>
      <c r="C68" s="7" t="s">
        <v>23</v>
      </c>
      <c r="D68" s="13" t="s">
        <v>40</v>
      </c>
      <c r="E68" s="13">
        <v>6.13</v>
      </c>
      <c r="F68" s="14">
        <v>3428.81</v>
      </c>
      <c r="G68" s="4">
        <f t="shared" si="2"/>
        <v>21018.605299999999</v>
      </c>
      <c r="H68" s="10" t="s">
        <v>6</v>
      </c>
      <c r="I68" s="4" t="s">
        <v>85</v>
      </c>
    </row>
    <row r="69" spans="1:9" ht="15.75" x14ac:dyDescent="0.25">
      <c r="A69" s="2">
        <v>67</v>
      </c>
      <c r="B69" s="7">
        <v>2068734</v>
      </c>
      <c r="C69" s="7" t="s">
        <v>23</v>
      </c>
      <c r="D69" s="13" t="s">
        <v>40</v>
      </c>
      <c r="E69" s="13">
        <v>3</v>
      </c>
      <c r="F69" s="14">
        <v>3428.81</v>
      </c>
      <c r="G69" s="4">
        <f t="shared" si="2"/>
        <v>10286.43</v>
      </c>
      <c r="H69" s="10" t="s">
        <v>83</v>
      </c>
      <c r="I69" s="4" t="s">
        <v>85</v>
      </c>
    </row>
    <row r="70" spans="1:9" ht="31.5" x14ac:dyDescent="0.25">
      <c r="A70" s="2">
        <v>68</v>
      </c>
      <c r="B70" s="7">
        <v>2068734</v>
      </c>
      <c r="C70" s="7" t="s">
        <v>23</v>
      </c>
      <c r="D70" s="13" t="s">
        <v>40</v>
      </c>
      <c r="E70" s="13">
        <v>4</v>
      </c>
      <c r="F70" s="14">
        <v>3428.81</v>
      </c>
      <c r="G70" s="4">
        <f t="shared" si="2"/>
        <v>13715.24</v>
      </c>
      <c r="H70" s="9" t="s">
        <v>82</v>
      </c>
      <c r="I70" s="4" t="s">
        <v>85</v>
      </c>
    </row>
    <row r="71" spans="1:9" ht="31.5" x14ac:dyDescent="0.25">
      <c r="A71" s="2">
        <v>69</v>
      </c>
      <c r="B71" s="7">
        <v>2217150</v>
      </c>
      <c r="C71" s="7" t="s">
        <v>47</v>
      </c>
      <c r="D71" s="13" t="s">
        <v>40</v>
      </c>
      <c r="E71" s="13">
        <v>2.2999999999999998</v>
      </c>
      <c r="F71" s="14">
        <v>3428.81</v>
      </c>
      <c r="G71" s="4">
        <f t="shared" si="2"/>
        <v>7886.262999999999</v>
      </c>
      <c r="H71" s="9" t="s">
        <v>82</v>
      </c>
      <c r="I71" s="4" t="s">
        <v>85</v>
      </c>
    </row>
    <row r="72" spans="1:9" ht="15.75" x14ac:dyDescent="0.25">
      <c r="G72" s="18">
        <f>SUM(G3:G71)</f>
        <v>3248802.1621999997</v>
      </c>
    </row>
    <row r="73" spans="1:9" ht="20.25" customHeight="1" x14ac:dyDescent="0.25">
      <c r="B73" s="17" t="s">
        <v>86</v>
      </c>
      <c r="C73" s="17"/>
      <c r="D73" s="17"/>
      <c r="E73" s="17"/>
      <c r="F73" s="17"/>
      <c r="G73" s="17"/>
      <c r="H73" s="17"/>
    </row>
  </sheetData>
  <autoFilter ref="A2:I61">
    <sortState ref="A3:I66">
      <sortCondition ref="C2:C65"/>
    </sortState>
  </autoFilter>
  <mergeCells count="2">
    <mergeCell ref="A1:I1"/>
    <mergeCell ref="B73:H73"/>
  </mergeCells>
  <pageMargins left="0" right="0" top="0" bottom="0" header="0" footer="0"/>
  <pageSetup paperSize="9" scale="7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mironenko.ay</dc:creator>
  <cp:lastModifiedBy>Anufriev.AV</cp:lastModifiedBy>
  <cp:lastPrinted>2016-09-26T13:38:57Z</cp:lastPrinted>
  <dcterms:created xsi:type="dcterms:W3CDTF">2015-10-09T07:31:54Z</dcterms:created>
  <dcterms:modified xsi:type="dcterms:W3CDTF">2016-09-26T13:45:08Z</dcterms:modified>
</cp:coreProperties>
</file>