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купки\Договора 2023\204I Провод обмоточный\"/>
    </mc:Choice>
  </mc:AlternateContent>
  <bookViews>
    <workbookView xWindow="120" yWindow="465" windowWidth="24915" windowHeight="1798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'Кол-во'!$A$4:$N$17</definedName>
    <definedName name="_xlnm.Print_Area" localSheetId="1">'Условия поставки'!$A$1:$E$7</definedName>
  </definedNames>
  <calcPr calcId="152511" refMode="R1C1"/>
</workbook>
</file>

<file path=xl/calcChain.xml><?xml version="1.0" encoding="utf-8"?>
<calcChain xmlns="http://schemas.openxmlformats.org/spreadsheetml/2006/main">
  <c r="H17" i="1" l="1"/>
  <c r="I17" i="1" l="1"/>
  <c r="J17" i="1"/>
  <c r="K17" i="1"/>
  <c r="L17" i="1"/>
  <c r="M17" i="1" l="1"/>
  <c r="N17" i="1"/>
</calcChain>
</file>

<file path=xl/sharedStrings.xml><?xml version="1.0" encoding="utf-8"?>
<sst xmlns="http://schemas.openxmlformats.org/spreadsheetml/2006/main" count="80" uniqueCount="39">
  <si>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</si>
  <si>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</si>
  <si>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</si>
  <si>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</si>
  <si>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</si>
  <si>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</si>
  <si>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</si>
  <si>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Тамбовэнерго</t>
  </si>
  <si>
    <t>Тверьэнерго</t>
  </si>
  <si>
    <t>Ярэнерго</t>
  </si>
  <si>
    <t>Итого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</si>
  <si>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</si>
  <si>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</si>
  <si>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</si>
  <si>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</si>
  <si>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</si>
  <si>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</si>
  <si>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</si>
  <si>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</si>
  <si>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</si>
  <si>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Начальник УЛ и МТО  _______________ /А.П. Донских/</t>
  </si>
  <si>
    <t>Начальник УЛ и МТО _____________________ Донских А.П.</t>
  </si>
  <si>
    <t>Электроды и сварочная проволока</t>
  </si>
  <si>
    <t>кг</t>
  </si>
  <si>
    <t>В течение 10 календарных дней с момента подачи заявки от филиала но не позднее 31.03.2023г.</t>
  </si>
  <si>
    <t>Провод ПЭТВ-2 0,355</t>
  </si>
  <si>
    <t>Провод ПЭТВ-2 1,18</t>
  </si>
  <si>
    <t>Провод ПЭТВ-2 0,28</t>
  </si>
  <si>
    <t>Провод ПЭТВ-2 2</t>
  </si>
  <si>
    <t>Провод АПБ 2,12/0,3</t>
  </si>
  <si>
    <t>Провод АПБ 4х6/0,45</t>
  </si>
  <si>
    <t>Провод ПЭТВ-2 1,06</t>
  </si>
  <si>
    <t>Провод ПЭТВ-2 0,95</t>
  </si>
  <si>
    <t>Провод ПЭТВ-2 1,5</t>
  </si>
  <si>
    <t>Провод АПБ 1,9/0,3</t>
  </si>
  <si>
    <t>Провод ПЭТВ-2 2,5</t>
  </si>
  <si>
    <t>204I</t>
  </si>
  <si>
    <t>Провод обмоточный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</si>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</sst>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center" vertical="top"/>
    </xf>
    <xf numFmtId="2" fontId="0" fillId="0" borderId="2" xfId="0" applyNumberFormat="1" applyFill="1" applyBorder="1" applyAlignment="1">
      <alignment vertical="top"/>
    </xf>
    <xf numFmtId="0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top"/>
    </xf>
    <xf numFmtId="49" fontId="0" fillId="0" borderId="2" xfId="0" applyNumberFormat="1" applyFill="1" applyBorder="1" applyAlignment="1">
      <alignment horizontal="center" vertical="top"/>
    </xf>
    <xf numFmtId="49" fontId="0" fillId="0" borderId="0" xfId="0" applyNumberFormat="1"/>
    <xf numFmtId="2" fontId="6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65" fontId="0" fillId="0" borderId="2" xfId="0" applyNumberFormat="1" applyFill="1" applyBorder="1" applyAlignment="1">
      <alignment horizontal="right" vertical="top"/>
    </xf>
    <xf numFmtId="0" fontId="0" fillId="0" borderId="2" xfId="0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"/>
  <sheetViews>
    <sheetView tabSelected="1" zoomScale="75" zoomScaleNormal="75" workbookViewId="0">
      <pane ySplit="3" topLeftCell="A4" activePane="bottomLeft" state="frozen"/>
      <selection pane="bottomLeft" activeCell="V32" sqref="V32"/>
    </sheetView>
  </sheetViews>
  <sheetFormatPr defaultColWidth="8.85546875" defaultRowHeight="15" x14ac:dyDescent="0.25"/>
  <cols>
    <col min="1" max="1" width="7.7109375" style="10" bestFit="1" customWidth="1"/>
    <col min="2" max="2" width="15" bestFit="1" customWidth="1"/>
    <col min="3" max="3" width="47.140625" bestFit="1" customWidth="1"/>
    <col min="4" max="4" width="9.28515625" style="32" bestFit="1" customWidth="1"/>
    <col min="5" max="5" width="16.85546875" style="10" bestFit="1" customWidth="1"/>
    <col min="6" max="6" width="14.42578125" style="31" bestFit="1" customWidth="1"/>
    <col min="7" max="7" width="7.7109375" bestFit="1" customWidth="1"/>
    <col min="8" max="8" width="21" style="2" customWidth="1"/>
    <col min="9" max="9" width="14.28515625" style="2" hidden="1" customWidth="1"/>
    <col min="10" max="10" width="17.7109375" style="2" hidden="1" customWidth="1"/>
    <col min="11" max="11" width="14.28515625" style="2" hidden="1" customWidth="1"/>
    <col min="12" max="12" width="17.7109375" style="2" hidden="1" customWidth="1"/>
    <col min="13" max="13" width="15.140625" style="24" hidden="1" customWidth="1"/>
    <col min="14" max="14" width="17.7109375" style="24" hidden="1" customWidth="1"/>
    <col min="15" max="16" width="9.140625" style="5"/>
    <col min="17" max="17" width="28.42578125" style="5" bestFit="1" customWidth="1"/>
    <col min="18" max="27" width="9.140625" style="5"/>
  </cols>
  <sheetData>
    <row r="1" spans="1:27" s="2" customFormat="1" x14ac:dyDescent="0.25">
      <c r="A1" s="10"/>
      <c r="B1" s="2" t="s">
        <v>36</v>
      </c>
      <c r="C1" s="10" t="s">
        <v>37</v>
      </c>
      <c r="D1" s="32"/>
      <c r="E1" s="10"/>
      <c r="F1" s="31"/>
      <c r="M1" s="24"/>
      <c r="N1" s="2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s="2" customFormat="1" x14ac:dyDescent="0.25">
      <c r="A2" s="10"/>
      <c r="D2" s="32"/>
      <c r="E2" s="10"/>
      <c r="F2" s="31"/>
      <c r="M2" s="24"/>
      <c r="N2" s="24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s="2" customFormat="1" x14ac:dyDescent="0.25">
      <c r="A3" s="10"/>
      <c r="D3" s="32"/>
      <c r="E3" s="10"/>
      <c r="F3" s="31"/>
      <c r="H3" s="33" t="s">
        <v>7</v>
      </c>
      <c r="I3" s="42" t="s">
        <v>8</v>
      </c>
      <c r="J3" s="42"/>
      <c r="K3" s="42" t="s">
        <v>9</v>
      </c>
      <c r="L3" s="42"/>
      <c r="M3" s="41" t="s">
        <v>10</v>
      </c>
      <c r="N3" s="41"/>
      <c r="O3" s="6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x14ac:dyDescent="0.25">
      <c r="A4" s="13" t="s">
        <v>13</v>
      </c>
      <c r="B4" s="3" t="s">
        <v>0</v>
      </c>
      <c r="C4" s="3" t="s">
        <v>1</v>
      </c>
      <c r="D4" s="11" t="s">
        <v>15</v>
      </c>
      <c r="E4" s="11" t="s">
        <v>16</v>
      </c>
      <c r="F4" s="1" t="s">
        <v>4</v>
      </c>
      <c r="G4" s="3" t="s">
        <v>2</v>
      </c>
      <c r="H4" s="9" t="s">
        <v>11</v>
      </c>
      <c r="I4" s="9" t="s">
        <v>11</v>
      </c>
      <c r="J4" s="1" t="s">
        <v>3</v>
      </c>
      <c r="K4" s="9" t="s">
        <v>11</v>
      </c>
      <c r="L4" s="1" t="s">
        <v>3</v>
      </c>
      <c r="M4" s="9" t="s">
        <v>11</v>
      </c>
      <c r="N4" s="1" t="s">
        <v>3</v>
      </c>
      <c r="O4" s="4"/>
      <c r="P4" s="4"/>
      <c r="Q4" s="4"/>
      <c r="T4" s="7"/>
      <c r="U4" s="7"/>
      <c r="V4" s="7"/>
      <c r="W4" s="7"/>
      <c r="X4" s="7"/>
    </row>
    <row r="5" spans="1:27" s="10" customFormat="1" ht="15.75" x14ac:dyDescent="0.25">
      <c r="A5" s="13"/>
      <c r="B5" s="34">
        <v>2057560</v>
      </c>
      <c r="C5" s="35" t="s">
        <v>25</v>
      </c>
      <c r="D5" s="13">
        <v>7</v>
      </c>
      <c r="E5" s="43" t="s">
        <v>36</v>
      </c>
      <c r="F5" s="1"/>
      <c r="G5" s="40" t="s">
        <v>23</v>
      </c>
      <c r="H5" s="44">
        <v>2</v>
      </c>
      <c r="I5" s="9"/>
      <c r="J5" s="1"/>
      <c r="K5" s="9"/>
      <c r="L5" s="1"/>
      <c r="M5" s="9"/>
      <c r="N5" s="1"/>
      <c r="O5" s="4"/>
      <c r="P5" s="4"/>
      <c r="Q5" s="4"/>
      <c r="R5" s="5"/>
      <c r="S5" s="5"/>
      <c r="T5" s="7"/>
      <c r="U5" s="7"/>
      <c r="V5" s="7"/>
      <c r="W5" s="7"/>
      <c r="X5" s="7"/>
      <c r="Y5" s="5"/>
      <c r="Z5" s="5"/>
      <c r="AA5" s="5"/>
    </row>
    <row r="6" spans="1:27" s="10" customFormat="1" ht="15.75" x14ac:dyDescent="0.25">
      <c r="A6" s="13"/>
      <c r="B6" s="34">
        <v>2114927</v>
      </c>
      <c r="C6" s="35" t="s">
        <v>26</v>
      </c>
      <c r="D6" s="13">
        <v>7</v>
      </c>
      <c r="E6" s="43" t="s">
        <v>36</v>
      </c>
      <c r="F6" s="1"/>
      <c r="G6" s="40" t="s">
        <v>23</v>
      </c>
      <c r="H6" s="44">
        <v>2</v>
      </c>
      <c r="I6" s="9"/>
      <c r="J6" s="1"/>
      <c r="K6" s="9"/>
      <c r="L6" s="1"/>
      <c r="M6" s="9"/>
      <c r="N6" s="1"/>
      <c r="O6" s="4"/>
      <c r="P6" s="4"/>
      <c r="Q6" s="4"/>
      <c r="R6" s="5"/>
      <c r="S6" s="5"/>
      <c r="T6" s="7"/>
      <c r="U6" s="7"/>
      <c r="V6" s="7"/>
      <c r="W6" s="7"/>
      <c r="X6" s="7"/>
      <c r="Y6" s="5"/>
      <c r="Z6" s="5"/>
      <c r="AA6" s="5"/>
    </row>
    <row r="7" spans="1:27" s="10" customFormat="1" ht="15.75" x14ac:dyDescent="0.25">
      <c r="A7" s="13"/>
      <c r="B7" s="34">
        <v>2057559</v>
      </c>
      <c r="C7" s="35" t="s">
        <v>27</v>
      </c>
      <c r="D7" s="45" t="s">
        <v>38</v>
      </c>
      <c r="E7" s="43" t="s">
        <v>36</v>
      </c>
      <c r="F7" s="1"/>
      <c r="G7" s="40" t="s">
        <v>23</v>
      </c>
      <c r="H7" s="44">
        <v>2</v>
      </c>
      <c r="I7" s="9"/>
      <c r="J7" s="1"/>
      <c r="K7" s="9"/>
      <c r="L7" s="1"/>
      <c r="M7" s="9"/>
      <c r="N7" s="1"/>
      <c r="O7" s="4"/>
      <c r="P7" s="4"/>
      <c r="Q7" s="4"/>
      <c r="R7" s="5"/>
      <c r="S7" s="5"/>
      <c r="T7" s="7"/>
      <c r="U7" s="7"/>
      <c r="V7" s="7"/>
      <c r="W7" s="7"/>
      <c r="X7" s="7"/>
      <c r="Y7" s="5"/>
      <c r="Z7" s="5"/>
      <c r="AA7" s="5"/>
    </row>
    <row r="8" spans="1:27" s="10" customFormat="1" ht="15.75" x14ac:dyDescent="0.25">
      <c r="A8" s="13"/>
      <c r="B8" s="34">
        <v>2015912</v>
      </c>
      <c r="C8" s="35" t="s">
        <v>28</v>
      </c>
      <c r="D8" s="45" t="s">
        <v>38</v>
      </c>
      <c r="E8" s="43" t="s">
        <v>36</v>
      </c>
      <c r="F8" s="1"/>
      <c r="G8" s="40" t="s">
        <v>23</v>
      </c>
      <c r="H8" s="44">
        <v>180</v>
      </c>
      <c r="I8" s="9"/>
      <c r="J8" s="1"/>
      <c r="K8" s="9"/>
      <c r="L8" s="1"/>
      <c r="M8" s="9"/>
      <c r="N8" s="1"/>
      <c r="O8" s="4"/>
      <c r="P8" s="4"/>
      <c r="Q8" s="4"/>
      <c r="R8" s="5"/>
      <c r="S8" s="5"/>
      <c r="T8" s="7"/>
      <c r="U8" s="7"/>
      <c r="V8" s="7"/>
      <c r="W8" s="7"/>
      <c r="X8" s="7"/>
      <c r="Y8" s="5"/>
      <c r="Z8" s="5"/>
      <c r="AA8" s="5"/>
    </row>
    <row r="9" spans="1:27" s="10" customFormat="1" ht="15.75" x14ac:dyDescent="0.25">
      <c r="A9" s="13"/>
      <c r="B9" s="34">
        <v>2050155</v>
      </c>
      <c r="C9" s="35" t="s">
        <v>29</v>
      </c>
      <c r="D9" s="45" t="s">
        <v>38</v>
      </c>
      <c r="E9" s="43" t="s">
        <v>36</v>
      </c>
      <c r="F9" s="1"/>
      <c r="G9" s="40" t="s">
        <v>23</v>
      </c>
      <c r="H9" s="44">
        <v>192</v>
      </c>
      <c r="I9" s="9"/>
      <c r="J9" s="1"/>
      <c r="K9" s="9"/>
      <c r="L9" s="1"/>
      <c r="M9" s="9"/>
      <c r="N9" s="1"/>
      <c r="O9" s="4"/>
      <c r="P9" s="4"/>
      <c r="Q9" s="4"/>
      <c r="R9" s="5"/>
      <c r="S9" s="5"/>
      <c r="T9" s="7"/>
      <c r="U9" s="7"/>
      <c r="V9" s="7"/>
      <c r="W9" s="7"/>
      <c r="X9" s="7"/>
      <c r="Y9" s="5"/>
      <c r="Z9" s="5"/>
      <c r="AA9" s="5"/>
    </row>
    <row r="10" spans="1:27" s="10" customFormat="1" ht="15.75" x14ac:dyDescent="0.25">
      <c r="A10" s="13"/>
      <c r="B10" s="36">
        <v>2114175</v>
      </c>
      <c r="C10" s="37" t="s">
        <v>30</v>
      </c>
      <c r="D10" s="45" t="s">
        <v>38</v>
      </c>
      <c r="E10" s="43" t="s">
        <v>36</v>
      </c>
      <c r="F10" s="1"/>
      <c r="G10" s="40" t="s">
        <v>23</v>
      </c>
      <c r="H10" s="44">
        <v>120</v>
      </c>
      <c r="I10" s="9"/>
      <c r="J10" s="1"/>
      <c r="K10" s="9"/>
      <c r="L10" s="1"/>
      <c r="M10" s="9"/>
      <c r="N10" s="1"/>
      <c r="O10" s="4"/>
      <c r="P10" s="4"/>
      <c r="Q10" s="4"/>
      <c r="R10" s="5"/>
      <c r="S10" s="5"/>
      <c r="T10" s="7"/>
      <c r="U10" s="7"/>
      <c r="V10" s="7"/>
      <c r="W10" s="7"/>
      <c r="X10" s="7"/>
      <c r="Y10" s="5"/>
      <c r="Z10" s="5"/>
      <c r="AA10" s="5"/>
    </row>
    <row r="11" spans="1:27" s="10" customFormat="1" ht="15.75" x14ac:dyDescent="0.25">
      <c r="A11" s="13"/>
      <c r="B11" s="36">
        <v>2114927</v>
      </c>
      <c r="C11" s="37" t="s">
        <v>26</v>
      </c>
      <c r="D11" s="45" t="s">
        <v>38</v>
      </c>
      <c r="E11" s="43" t="s">
        <v>36</v>
      </c>
      <c r="F11" s="1"/>
      <c r="G11" s="40" t="s">
        <v>23</v>
      </c>
      <c r="H11" s="44">
        <v>120</v>
      </c>
      <c r="I11" s="9"/>
      <c r="J11" s="1"/>
      <c r="K11" s="9"/>
      <c r="L11" s="1"/>
      <c r="M11" s="9"/>
      <c r="N11" s="1"/>
      <c r="O11" s="4"/>
      <c r="P11" s="4"/>
      <c r="Q11" s="4"/>
      <c r="R11" s="5"/>
      <c r="S11" s="5"/>
      <c r="T11" s="7"/>
      <c r="U11" s="7"/>
      <c r="V11" s="7"/>
      <c r="W11" s="7"/>
      <c r="X11" s="7"/>
      <c r="Y11" s="5"/>
      <c r="Z11" s="5"/>
      <c r="AA11" s="5"/>
    </row>
    <row r="12" spans="1:27" s="10" customFormat="1" ht="15.75" x14ac:dyDescent="0.25">
      <c r="A12" s="13"/>
      <c r="B12" s="36">
        <v>2114928</v>
      </c>
      <c r="C12" s="37" t="s">
        <v>31</v>
      </c>
      <c r="D12" s="45" t="s">
        <v>38</v>
      </c>
      <c r="E12" s="43" t="s">
        <v>36</v>
      </c>
      <c r="F12" s="1"/>
      <c r="G12" s="40" t="s">
        <v>23</v>
      </c>
      <c r="H12" s="44">
        <v>120</v>
      </c>
      <c r="I12" s="9"/>
      <c r="J12" s="1"/>
      <c r="K12" s="9"/>
      <c r="L12" s="1"/>
      <c r="M12" s="9"/>
      <c r="N12" s="1"/>
      <c r="O12" s="4"/>
      <c r="P12" s="4"/>
      <c r="Q12" s="4"/>
      <c r="R12" s="5"/>
      <c r="S12" s="5"/>
      <c r="T12" s="7"/>
      <c r="U12" s="7"/>
      <c r="V12" s="7"/>
      <c r="W12" s="7"/>
      <c r="X12" s="7"/>
      <c r="Y12" s="5"/>
      <c r="Z12" s="5"/>
      <c r="AA12" s="5"/>
    </row>
    <row r="13" spans="1:27" s="10" customFormat="1" ht="15.75" x14ac:dyDescent="0.25">
      <c r="A13" s="13"/>
      <c r="B13" s="34">
        <v>2114929</v>
      </c>
      <c r="C13" s="35" t="s">
        <v>32</v>
      </c>
      <c r="D13" s="45" t="s">
        <v>38</v>
      </c>
      <c r="E13" s="43" t="s">
        <v>36</v>
      </c>
      <c r="F13" s="1"/>
      <c r="G13" s="40" t="s">
        <v>23</v>
      </c>
      <c r="H13" s="44">
        <v>120</v>
      </c>
      <c r="I13" s="9"/>
      <c r="J13" s="1"/>
      <c r="K13" s="9"/>
      <c r="L13" s="1"/>
      <c r="M13" s="9"/>
      <c r="N13" s="1"/>
      <c r="O13" s="4"/>
      <c r="P13" s="4"/>
      <c r="Q13" s="4"/>
      <c r="R13" s="5"/>
      <c r="S13" s="5"/>
      <c r="T13" s="7"/>
      <c r="U13" s="7"/>
      <c r="V13" s="7"/>
      <c r="W13" s="7"/>
      <c r="X13" s="7"/>
      <c r="Y13" s="5"/>
      <c r="Z13" s="5"/>
      <c r="AA13" s="5"/>
    </row>
    <row r="14" spans="1:27" s="10" customFormat="1" ht="15.75" x14ac:dyDescent="0.25">
      <c r="A14" s="13"/>
      <c r="B14" s="34">
        <v>2124796</v>
      </c>
      <c r="C14" s="35" t="s">
        <v>33</v>
      </c>
      <c r="D14" s="45" t="s">
        <v>38</v>
      </c>
      <c r="E14" s="43" t="s">
        <v>36</v>
      </c>
      <c r="F14" s="1"/>
      <c r="G14" s="40" t="s">
        <v>23</v>
      </c>
      <c r="H14" s="44">
        <v>120</v>
      </c>
      <c r="I14" s="9"/>
      <c r="J14" s="1"/>
      <c r="K14" s="9"/>
      <c r="L14" s="1"/>
      <c r="M14" s="9"/>
      <c r="N14" s="1"/>
      <c r="O14" s="4"/>
      <c r="P14" s="4"/>
      <c r="Q14" s="4"/>
      <c r="R14" s="5"/>
      <c r="S14" s="5"/>
      <c r="T14" s="7"/>
      <c r="U14" s="7"/>
      <c r="V14" s="7"/>
      <c r="W14" s="7"/>
      <c r="X14" s="7"/>
      <c r="Y14" s="5"/>
      <c r="Z14" s="5"/>
      <c r="AA14" s="5"/>
    </row>
    <row r="15" spans="1:27" s="10" customFormat="1" ht="15.75" x14ac:dyDescent="0.25">
      <c r="A15" s="13"/>
      <c r="B15" s="34">
        <v>2124996</v>
      </c>
      <c r="C15" s="35" t="s">
        <v>34</v>
      </c>
      <c r="D15" s="45" t="s">
        <v>38</v>
      </c>
      <c r="E15" s="43" t="s">
        <v>36</v>
      </c>
      <c r="F15" s="1"/>
      <c r="G15" s="40" t="s">
        <v>23</v>
      </c>
      <c r="H15" s="44">
        <v>120</v>
      </c>
      <c r="I15" s="9"/>
      <c r="J15" s="1"/>
      <c r="K15" s="9"/>
      <c r="L15" s="1"/>
      <c r="M15" s="9"/>
      <c r="N15" s="1"/>
      <c r="O15" s="4"/>
      <c r="P15" s="4"/>
      <c r="Q15" s="4"/>
      <c r="R15" s="5"/>
      <c r="S15" s="5"/>
      <c r="T15" s="7"/>
      <c r="U15" s="7"/>
      <c r="V15" s="7"/>
      <c r="W15" s="7"/>
      <c r="X15" s="7"/>
      <c r="Y15" s="5"/>
      <c r="Z15" s="5"/>
      <c r="AA15" s="5"/>
    </row>
    <row r="16" spans="1:27" s="10" customFormat="1" ht="15.75" x14ac:dyDescent="0.25">
      <c r="A16" s="13"/>
      <c r="B16" s="38">
        <v>2271587</v>
      </c>
      <c r="C16" s="35" t="s">
        <v>35</v>
      </c>
      <c r="D16" s="45" t="s">
        <v>38</v>
      </c>
      <c r="E16" s="43" t="s">
        <v>36</v>
      </c>
      <c r="F16" s="1"/>
      <c r="G16" s="40" t="s">
        <v>23</v>
      </c>
      <c r="H16" s="44">
        <v>120</v>
      </c>
      <c r="I16" s="9"/>
      <c r="J16" s="1"/>
      <c r="K16" s="9"/>
      <c r="L16" s="1"/>
      <c r="M16" s="9"/>
      <c r="N16" s="1"/>
      <c r="O16" s="4"/>
      <c r="P16" s="4"/>
      <c r="Q16" s="4"/>
      <c r="R16" s="5"/>
      <c r="S16" s="5"/>
      <c r="T16" s="7"/>
      <c r="U16" s="7"/>
      <c r="V16" s="7"/>
      <c r="W16" s="7"/>
      <c r="X16" s="7"/>
      <c r="Y16" s="5"/>
      <c r="Z16" s="5"/>
      <c r="AA16" s="5"/>
    </row>
    <row r="17" spans="1:27" s="24" customFormat="1" x14ac:dyDescent="0.25">
      <c r="A17" s="15"/>
      <c r="B17" s="16" t="s">
        <v>17</v>
      </c>
      <c r="C17" s="17"/>
      <c r="D17" s="16"/>
      <c r="E17" s="17"/>
      <c r="F17" s="28"/>
      <c r="G17" s="12"/>
      <c r="H17" s="18">
        <f>SUM(H5:H16)</f>
        <v>1218</v>
      </c>
      <c r="I17" s="18" t="e">
        <f>SUM(#REF!)</f>
        <v>#REF!</v>
      </c>
      <c r="J17" s="18" t="e">
        <f>SUM(#REF!)</f>
        <v>#REF!</v>
      </c>
      <c r="K17" s="18" t="e">
        <f>SUM(#REF!)</f>
        <v>#REF!</v>
      </c>
      <c r="L17" s="18" t="e">
        <f>SUM(#REF!)</f>
        <v>#REF!</v>
      </c>
      <c r="M17" s="18" t="e">
        <f>SUM(#REF!)</f>
        <v>#REF!</v>
      </c>
      <c r="N17" s="18" t="e">
        <f>SUM(#REF!)</f>
        <v>#REF!</v>
      </c>
      <c r="O17" s="19"/>
      <c r="P17" s="19"/>
      <c r="Q17" s="20"/>
      <c r="R17" s="21"/>
      <c r="S17" s="21"/>
      <c r="T17" s="22"/>
      <c r="U17" s="23"/>
      <c r="V17" s="22"/>
      <c r="W17" s="22"/>
      <c r="X17" s="22"/>
      <c r="Y17" s="21"/>
      <c r="Z17" s="21"/>
      <c r="AA17" s="21"/>
    </row>
    <row r="18" spans="1:27" x14ac:dyDescent="0.25">
      <c r="G18" s="10"/>
      <c r="H18" s="39"/>
    </row>
    <row r="19" spans="1:27" x14ac:dyDescent="0.25">
      <c r="C19" t="s">
        <v>20</v>
      </c>
    </row>
  </sheetData>
  <autoFilter ref="A4:N17"/>
  <sortState ref="B5:AH324">
    <sortCondition ref="C5:C324"/>
    <sortCondition ref="D5:D324"/>
  </sortState>
  <mergeCells count="3">
    <mergeCell ref="M3:N3"/>
    <mergeCell ref="I3:J3"/>
    <mergeCell ref="K3:L3"/>
  </mergeCells>
  <pageMargins left="0.25" right="0.25" top="0.75" bottom="0.75" header="0.3" footer="0.3"/>
  <pageSetup paperSize="9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view="pageBreakPreview" zoomScale="106" zoomScaleNormal="100" zoomScaleSheetLayoutView="106" workbookViewId="0">
      <selection activeCell="E4" sqref="E4"/>
    </sheetView>
  </sheetViews>
  <sheetFormatPr defaultColWidth="9.140625" defaultRowHeight="15" x14ac:dyDescent="0.25"/>
  <cols>
    <col min="1" max="1" width="5.28515625" style="25" bestFit="1" customWidth="1"/>
    <col min="2" max="2" width="14.7109375" style="25" bestFit="1" customWidth="1"/>
    <col min="3" max="3" width="90.28515625" style="25" bestFit="1" customWidth="1"/>
    <col min="4" max="4" width="17.42578125" style="25" bestFit="1" customWidth="1"/>
    <col min="5" max="5" width="74.140625" style="25" bestFit="1" customWidth="1"/>
    <col min="6" max="16384" width="9.140625" style="25"/>
  </cols>
  <sheetData>
    <row r="1" spans="1:5" x14ac:dyDescent="0.25">
      <c r="A1" s="25" t="s">
        <v>36</v>
      </c>
      <c r="C1" s="25" t="s">
        <v>22</v>
      </c>
    </row>
    <row r="3" spans="1:5" ht="24.75" customHeight="1" x14ac:dyDescent="0.25">
      <c r="A3" s="26" t="s">
        <v>13</v>
      </c>
      <c r="B3" s="26" t="s">
        <v>14</v>
      </c>
      <c r="C3" s="8" t="s">
        <v>12</v>
      </c>
      <c r="D3" s="8" t="s">
        <v>5</v>
      </c>
      <c r="E3" s="8" t="s">
        <v>6</v>
      </c>
    </row>
    <row r="4" spans="1:5" ht="34.5" customHeight="1" x14ac:dyDescent="0.25">
      <c r="A4" s="27">
        <v>1</v>
      </c>
      <c r="B4" s="14" t="s">
        <v>7</v>
      </c>
      <c r="C4" s="30" t="s">
        <v>18</v>
      </c>
      <c r="D4" s="14" t="s">
        <v>19</v>
      </c>
      <c r="E4" s="29" t="s">
        <v>24</v>
      </c>
    </row>
    <row r="6" spans="1:5" x14ac:dyDescent="0.25">
      <c r="C6" s="25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Кол-во</vt:lpstr>
      <vt:lpstr>Условия поставки</vt:lpstr>
      <vt:lpstr>'Условия поставки'!Область_печати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Попов Андрей Александрович</cp:lastModifiedBy>
  <cp:lastPrinted>2022-09-20T11:32:10Z</cp:lastPrinted>
  <dcterms:created xsi:type="dcterms:W3CDTF">2014-06-26T05:52:50Z</dcterms:created>
  <dcterms:modified xsi:type="dcterms:W3CDTF">2022-09-28T12:23:46Z</dcterms:modified>
</cp:coreProperties>
</file>