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35" yWindow="270" windowWidth="14895" windowHeight="12225" tabRatio="868"/>
  </bookViews>
  <sheets>
    <sheet name="2016" sheetId="32" r:id="rId1"/>
  </sheets>
  <definedNames>
    <definedName name="_xlnm._FilterDatabase" localSheetId="0" hidden="1">'2016'!$A$3:$F$64</definedName>
    <definedName name="_xlnm.Print_Titles" localSheetId="0">'2016'!$3:$3</definedName>
    <definedName name="_xlnm.Print_Area" localSheetId="0">'2016'!$A$1:$F$64</definedName>
  </definedNames>
  <calcPr calcId="145621"/>
</workbook>
</file>

<file path=xl/calcChain.xml><?xml version="1.0" encoding="utf-8"?>
<calcChain xmlns="http://schemas.openxmlformats.org/spreadsheetml/2006/main">
  <c r="E63" i="32" l="1"/>
  <c r="E62" i="32"/>
  <c r="E61" i="32"/>
  <c r="E64" i="32" l="1"/>
</calcChain>
</file>

<file path=xl/sharedStrings.xml><?xml version="1.0" encoding="utf-8"?>
<sst xmlns="http://schemas.openxmlformats.org/spreadsheetml/2006/main" count="213" uniqueCount="112">
  <si>
    <t>март</t>
  </si>
  <si>
    <t>Наименование объекта ремонта</t>
  </si>
  <si>
    <t>Бензопила Stihl MS-361</t>
  </si>
  <si>
    <t>Воронежский РЭС</t>
  </si>
  <si>
    <t>Кантемировский РЭС</t>
  </si>
  <si>
    <t>Лискинский РЭС</t>
  </si>
  <si>
    <t>Нижнедевицкий РЭС</t>
  </si>
  <si>
    <t>Новоусманский РЭС</t>
  </si>
  <si>
    <t>Новохоперский РЭС</t>
  </si>
  <si>
    <t>Ольховатский РЭС</t>
  </si>
  <si>
    <t>Острогожский РЭС</t>
  </si>
  <si>
    <t>Павловский РЭС</t>
  </si>
  <si>
    <t>Панинский РЭС</t>
  </si>
  <si>
    <t>Поворинский РЭС</t>
  </si>
  <si>
    <t>Подгоренский РЭС</t>
  </si>
  <si>
    <t>Рамонский РЭС</t>
  </si>
  <si>
    <t>Репьевский РЭС</t>
  </si>
  <si>
    <t>Россошанский РЭС</t>
  </si>
  <si>
    <t>Таловский РЭС</t>
  </si>
  <si>
    <t>Терновский РЭС</t>
  </si>
  <si>
    <t>Хохольский РЭС</t>
  </si>
  <si>
    <t>Эртильский РЭС</t>
  </si>
  <si>
    <t>№ п/п</t>
  </si>
  <si>
    <t>Наименование района электрических сетей</t>
  </si>
  <si>
    <t>месяц выполнения работ</t>
  </si>
  <si>
    <t>Приложение к ТЗ на ремонт средств малой механизации</t>
  </si>
  <si>
    <t>Верхнехавский РЭС</t>
  </si>
  <si>
    <t>Грибановский  РЭС</t>
  </si>
  <si>
    <t>Калачеевский РЭС</t>
  </si>
  <si>
    <t>Семилукский РЭС</t>
  </si>
  <si>
    <t>БЕНЗОПИЛА</t>
  </si>
  <si>
    <t>Бензопила HUSCHARNA 257XP</t>
  </si>
  <si>
    <t>Бензопила HUSQVARNA 353</t>
  </si>
  <si>
    <t>Бензопила 257ХР</t>
  </si>
  <si>
    <t>Бензопила 257</t>
  </si>
  <si>
    <t>Бензопила Husqvarna 357XP</t>
  </si>
  <si>
    <t>Бензопила 257 257XP</t>
  </si>
  <si>
    <t>Газонокосилка Husqvarna 235R</t>
  </si>
  <si>
    <t>Кусторез STIHL FS-450K</t>
  </si>
  <si>
    <t>май</t>
  </si>
  <si>
    <t>апрель</t>
  </si>
  <si>
    <t>450000285962</t>
  </si>
  <si>
    <t>450000414437</t>
  </si>
  <si>
    <t>450000307452</t>
  </si>
  <si>
    <t>Бензопила Хускварна-257</t>
  </si>
  <si>
    <t>Бензопила Husqvarna 240</t>
  </si>
  <si>
    <t>Кусторез 252</t>
  </si>
  <si>
    <t>ВСЕГО</t>
  </si>
  <si>
    <t>Кол-во, шт.</t>
  </si>
  <si>
    <t>Сроки выполнения ремонта средств малой механизации филиала ПАО «МРСК Центра»-«Воронежэнерго» в 2017г.</t>
  </si>
  <si>
    <t>Аннинский РЭС</t>
  </si>
  <si>
    <t>Бобровский РЭС</t>
  </si>
  <si>
    <t>Богучарский  РЭС</t>
  </si>
  <si>
    <t>Кусторез STIHL FS 450K</t>
  </si>
  <si>
    <t>Борисоглебский РЭС</t>
  </si>
  <si>
    <t>Бутурлиновский  РЭС</t>
  </si>
  <si>
    <t>Верхнемамонский РЭС</t>
  </si>
  <si>
    <t>Бензопила Husqvarna 353</t>
  </si>
  <si>
    <t>Воробьевский  РЭС</t>
  </si>
  <si>
    <t>Каменский РЭС</t>
  </si>
  <si>
    <t>Каширский  РЭС</t>
  </si>
  <si>
    <t>Петропавловский РЭС</t>
  </si>
  <si>
    <t>450000241022</t>
  </si>
  <si>
    <t>300003737336</t>
  </si>
  <si>
    <t>450000072307</t>
  </si>
  <si>
    <t>450000096989</t>
  </si>
  <si>
    <t>450000106085</t>
  </si>
  <si>
    <t>Кусторез 245 RX Эртильский УЭС</t>
  </si>
  <si>
    <t>450000158634</t>
  </si>
  <si>
    <t>450000187840</t>
  </si>
  <si>
    <t>450000195442</t>
  </si>
  <si>
    <t>Бензопила 257XP Тишанский УЭС</t>
  </si>
  <si>
    <t>450000198374</t>
  </si>
  <si>
    <t>450000247893</t>
  </si>
  <si>
    <t>450000260317</t>
  </si>
  <si>
    <t>450000282765</t>
  </si>
  <si>
    <t>450000288705</t>
  </si>
  <si>
    <t>450000292534</t>
  </si>
  <si>
    <t>БЕНЗОПИЛА STIHL MS-361</t>
  </si>
  <si>
    <t>450000292793</t>
  </si>
  <si>
    <t>450000301810</t>
  </si>
  <si>
    <t>450000314795</t>
  </si>
  <si>
    <t>450000328836</t>
  </si>
  <si>
    <t>КУсторез 252 РХ</t>
  </si>
  <si>
    <t>450000390586</t>
  </si>
  <si>
    <t>Бензопила 257хр</t>
  </si>
  <si>
    <t>450000442612</t>
  </si>
  <si>
    <t>450000476068</t>
  </si>
  <si>
    <t>450000544433</t>
  </si>
  <si>
    <t>450000560638</t>
  </si>
  <si>
    <t>450000758720</t>
  </si>
  <si>
    <t>450000764336</t>
  </si>
  <si>
    <t>700000621921</t>
  </si>
  <si>
    <t>700000644015</t>
  </si>
  <si>
    <t>январь</t>
  </si>
  <si>
    <t>февраль</t>
  </si>
  <si>
    <t>номер ЕО</t>
  </si>
  <si>
    <t>Борисоглебский участок СЛЭП</t>
  </si>
  <si>
    <t>Бензопила Husqvarna 365 SP</t>
  </si>
  <si>
    <t>Лискинский участок СЛЭП</t>
  </si>
  <si>
    <t>Воронежский участок СЛЭП</t>
  </si>
  <si>
    <t>Калачеевский участок СЛЭП</t>
  </si>
  <si>
    <t>Борисоглебский участок СПС</t>
  </si>
  <si>
    <t>Триммер бензиновый STIHL FS-55</t>
  </si>
  <si>
    <t>Воронежский участок СПС</t>
  </si>
  <si>
    <t>Калачеевский участок СПС</t>
  </si>
  <si>
    <t>Триммер Husqvarna 135R</t>
  </si>
  <si>
    <t>ИТОГО УРС</t>
  </si>
  <si>
    <t>ИТОГО СЛЭП</t>
  </si>
  <si>
    <t>ИТОГО СПС</t>
  </si>
  <si>
    <t>Лискинский участок СПС</t>
  </si>
  <si>
    <t>Триммер HUSQVARNA 135R 9666048-01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</si>
</sst>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2" applyNumberFormat="0" applyAlignment="0" applyProtection="0"/>
    <xf numFmtId="0" fontId="7" fillId="27" borderId="3" applyNumberFormat="0" applyAlignment="0" applyProtection="0"/>
    <xf numFmtId="0" fontId="8" fillId="27" borderId="2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3" fillId="28" borderId="8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3" fillId="0" borderId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4" fillId="31" borderId="9" applyNumberFormat="0" applyFont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2" fillId="0" borderId="0"/>
  </cellStyleXfs>
  <cellXfs count="13">
    <xf numFmtId="0" fontId="0" fillId="0" borderId="0" xfId="0"/>
    <xf numFmtId="0" fontId="22" fillId="0" borderId="0" xfId="0" applyFont="1" applyFill="1" applyAlignment="1">
      <alignment horizontal="right"/>
    </xf>
    <xf numFmtId="0" fontId="23" fillId="0" borderId="0" xfId="0" applyFont="1" applyFill="1"/>
    <xf numFmtId="0" fontId="23" fillId="33" borderId="1" xfId="0" applyFont="1" applyFill="1" applyBorder="1"/>
    <xf numFmtId="0" fontId="0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24" fillId="3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" fontId="24" fillId="33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</cellXfs>
  <cellStyles count="5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74" xfId="51"/>
    <cellStyle name="Обычный 4" xfId="36"/>
    <cellStyle name="Плохой" xfId="37" builtinId="27" customBuiltin="1"/>
    <cellStyle name="Пояснение" xfId="38" builtinId="53" customBuiltin="1"/>
    <cellStyle name="Примечание 10" xfId="39"/>
    <cellStyle name="Примечание 2" xfId="40"/>
    <cellStyle name="Примечание 3" xfId="41"/>
    <cellStyle name="Примечание 4" xfId="42"/>
    <cellStyle name="Примечание 5" xfId="43"/>
    <cellStyle name="Примечание 6" xfId="44"/>
    <cellStyle name="Примечание 7" xfId="45"/>
    <cellStyle name="Примечание 8" xfId="46"/>
    <cellStyle name="Примечание 9" xfId="47"/>
    <cellStyle name="Связанная ячейка" xfId="48" builtinId="24" customBuiltin="1"/>
    <cellStyle name="Текст предупреждения" xfId="49" builtinId="11" customBuiltin="1"/>
    <cellStyle name="Хороший" xfId="50" builtinId="26" customBuiltin="1"/>
  </cellStyles>
  <dxfs count="0"/>
  <tableStyles count="0" defaultTableStyle="TableStyleMedium9" defaultPivotStyle="PivotStyleLight16"/>
  <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zoomScale="60" zoomScaleNormal="70" workbookViewId="0">
      <selection activeCell="Q37" sqref="Q37"/>
    </sheetView>
  </sheetViews>
  <sheetFormatPr defaultRowHeight="12.75" x14ac:dyDescent="0.2"/>
  <cols>
    <col min="1" max="1" width="5.5" style="4" customWidth="1"/>
    <col min="2" max="2" width="36" style="4" bestFit="1" customWidth="1"/>
    <col min="3" max="3" width="49.1640625" style="4" bestFit="1" customWidth="1"/>
    <col min="4" max="4" width="21.83203125" style="4" customWidth="1"/>
    <col min="5" max="5" width="8" style="4" customWidth="1"/>
    <col min="6" max="6" width="13" style="4" customWidth="1"/>
    <col min="7" max="16384" width="9.33203125" style="4"/>
  </cols>
  <sheetData>
    <row r="1" spans="1:6" ht="15" x14ac:dyDescent="0.25">
      <c r="F1" s="1" t="s">
        <v>25</v>
      </c>
    </row>
    <row r="2" spans="1:6" ht="52.5" customHeight="1" x14ac:dyDescent="0.2">
      <c r="A2" s="12" t="s">
        <v>49</v>
      </c>
      <c r="B2" s="12"/>
      <c r="C2" s="12"/>
      <c r="D2" s="12"/>
      <c r="E2" s="12"/>
      <c r="F2" s="12"/>
    </row>
    <row r="3" spans="1:6" s="6" customFormat="1" ht="49.5" customHeight="1" x14ac:dyDescent="0.2">
      <c r="A3" s="5" t="s">
        <v>22</v>
      </c>
      <c r="B3" s="5" t="s">
        <v>23</v>
      </c>
      <c r="C3" s="5" t="s">
        <v>1</v>
      </c>
      <c r="D3" s="8" t="s">
        <v>96</v>
      </c>
      <c r="E3" s="5" t="s">
        <v>48</v>
      </c>
      <c r="F3" s="5" t="s">
        <v>24</v>
      </c>
    </row>
    <row r="4" spans="1:6" ht="15" x14ac:dyDescent="0.2">
      <c r="A4" s="10">
        <v>1</v>
      </c>
      <c r="B4" s="10" t="s">
        <v>50</v>
      </c>
      <c r="C4" s="10" t="s">
        <v>85</v>
      </c>
      <c r="D4" s="10" t="s">
        <v>86</v>
      </c>
      <c r="E4" s="10">
        <v>1</v>
      </c>
      <c r="F4" s="10" t="s">
        <v>0</v>
      </c>
    </row>
    <row r="5" spans="1:6" ht="15" x14ac:dyDescent="0.2">
      <c r="A5" s="10">
        <v>2</v>
      </c>
      <c r="B5" s="10" t="s">
        <v>51</v>
      </c>
      <c r="C5" s="10" t="s">
        <v>45</v>
      </c>
      <c r="D5" s="10" t="s">
        <v>90</v>
      </c>
      <c r="E5" s="10">
        <v>1</v>
      </c>
      <c r="F5" s="10" t="s">
        <v>0</v>
      </c>
    </row>
    <row r="6" spans="1:6" ht="15" x14ac:dyDescent="0.2">
      <c r="A6" s="10">
        <v>3</v>
      </c>
      <c r="B6" s="10" t="s">
        <v>52</v>
      </c>
      <c r="C6" s="10" t="s">
        <v>53</v>
      </c>
      <c r="D6" s="10" t="s">
        <v>88</v>
      </c>
      <c r="E6" s="10">
        <v>1</v>
      </c>
      <c r="F6" s="10" t="s">
        <v>0</v>
      </c>
    </row>
    <row r="7" spans="1:6" ht="15" x14ac:dyDescent="0.2">
      <c r="A7" s="10">
        <v>4</v>
      </c>
      <c r="B7" s="10" t="s">
        <v>54</v>
      </c>
      <c r="C7" s="10" t="s">
        <v>2</v>
      </c>
      <c r="D7" s="10" t="s">
        <v>82</v>
      </c>
      <c r="E7" s="10">
        <v>1</v>
      </c>
      <c r="F7" s="10" t="s">
        <v>0</v>
      </c>
    </row>
    <row r="8" spans="1:6" ht="15" x14ac:dyDescent="0.2">
      <c r="A8" s="10">
        <v>5</v>
      </c>
      <c r="B8" s="10" t="s">
        <v>55</v>
      </c>
      <c r="C8" s="10" t="s">
        <v>2</v>
      </c>
      <c r="D8" s="10" t="s">
        <v>87</v>
      </c>
      <c r="E8" s="10">
        <v>1</v>
      </c>
      <c r="F8" s="10" t="s">
        <v>0</v>
      </c>
    </row>
    <row r="9" spans="1:6" ht="15" x14ac:dyDescent="0.2">
      <c r="A9" s="10">
        <v>6</v>
      </c>
      <c r="B9" s="10" t="s">
        <v>56</v>
      </c>
      <c r="C9" s="10" t="s">
        <v>32</v>
      </c>
      <c r="D9" s="10" t="s">
        <v>41</v>
      </c>
      <c r="E9" s="10">
        <v>1</v>
      </c>
      <c r="F9" s="10" t="s">
        <v>0</v>
      </c>
    </row>
    <row r="10" spans="1:6" ht="15" x14ac:dyDescent="0.2">
      <c r="A10" s="10">
        <v>7</v>
      </c>
      <c r="B10" s="10" t="s">
        <v>26</v>
      </c>
      <c r="C10" s="10" t="s">
        <v>46</v>
      </c>
      <c r="D10" s="10" t="s">
        <v>92</v>
      </c>
      <c r="E10" s="10">
        <v>1</v>
      </c>
      <c r="F10" s="10" t="s">
        <v>94</v>
      </c>
    </row>
    <row r="11" spans="1:6" ht="15" x14ac:dyDescent="0.2">
      <c r="A11" s="10">
        <v>8</v>
      </c>
      <c r="B11" s="10" t="s">
        <v>58</v>
      </c>
      <c r="C11" s="10" t="s">
        <v>2</v>
      </c>
      <c r="D11" s="10">
        <v>450000341130</v>
      </c>
      <c r="E11" s="10">
        <v>1</v>
      </c>
      <c r="F11" s="10" t="s">
        <v>0</v>
      </c>
    </row>
    <row r="12" spans="1:6" ht="15" x14ac:dyDescent="0.2">
      <c r="A12" s="10">
        <v>9</v>
      </c>
      <c r="B12" s="10" t="s">
        <v>3</v>
      </c>
      <c r="C12" s="10" t="s">
        <v>2</v>
      </c>
      <c r="D12" s="10">
        <v>450000298074</v>
      </c>
      <c r="E12" s="10">
        <v>1</v>
      </c>
      <c r="F12" s="10" t="s">
        <v>0</v>
      </c>
    </row>
    <row r="13" spans="1:6" ht="15" x14ac:dyDescent="0.2">
      <c r="A13" s="10">
        <v>10</v>
      </c>
      <c r="B13" s="10" t="s">
        <v>27</v>
      </c>
      <c r="C13" s="10" t="s">
        <v>78</v>
      </c>
      <c r="D13" s="10" t="s">
        <v>79</v>
      </c>
      <c r="E13" s="10">
        <v>1</v>
      </c>
      <c r="F13" s="10" t="s">
        <v>40</v>
      </c>
    </row>
    <row r="14" spans="1:6" ht="15" x14ac:dyDescent="0.2">
      <c r="A14" s="10">
        <v>11</v>
      </c>
      <c r="B14" s="10" t="s">
        <v>28</v>
      </c>
      <c r="C14" s="10" t="s">
        <v>30</v>
      </c>
      <c r="D14" s="10" t="s">
        <v>64</v>
      </c>
      <c r="E14" s="10">
        <v>1</v>
      </c>
      <c r="F14" s="10" t="s">
        <v>0</v>
      </c>
    </row>
    <row r="15" spans="1:6" ht="15" x14ac:dyDescent="0.2">
      <c r="A15" s="10">
        <v>12</v>
      </c>
      <c r="B15" s="10" t="s">
        <v>59</v>
      </c>
      <c r="C15" s="10" t="s">
        <v>32</v>
      </c>
      <c r="D15" s="10" t="s">
        <v>66</v>
      </c>
      <c r="E15" s="10">
        <v>1</v>
      </c>
      <c r="F15" s="10" t="s">
        <v>95</v>
      </c>
    </row>
    <row r="16" spans="1:6" ht="15" x14ac:dyDescent="0.2">
      <c r="A16" s="10">
        <v>13</v>
      </c>
      <c r="B16" s="10" t="s">
        <v>4</v>
      </c>
      <c r="C16" s="10" t="s">
        <v>45</v>
      </c>
      <c r="D16" s="10" t="s">
        <v>91</v>
      </c>
      <c r="E16" s="10">
        <v>1</v>
      </c>
      <c r="F16" s="10" t="s">
        <v>94</v>
      </c>
    </row>
    <row r="17" spans="1:6" ht="15" x14ac:dyDescent="0.2">
      <c r="A17" s="10">
        <v>14</v>
      </c>
      <c r="B17" s="10" t="s">
        <v>60</v>
      </c>
      <c r="C17" s="10" t="s">
        <v>32</v>
      </c>
      <c r="D17" s="10" t="s">
        <v>42</v>
      </c>
      <c r="E17" s="10">
        <v>1</v>
      </c>
      <c r="F17" s="10" t="s">
        <v>0</v>
      </c>
    </row>
    <row r="18" spans="1:6" ht="15" x14ac:dyDescent="0.2">
      <c r="A18" s="10">
        <v>15</v>
      </c>
      <c r="B18" s="10" t="s">
        <v>5</v>
      </c>
      <c r="C18" s="10" t="s">
        <v>2</v>
      </c>
      <c r="D18" s="10" t="s">
        <v>77</v>
      </c>
      <c r="E18" s="10">
        <v>1</v>
      </c>
      <c r="F18" s="10" t="s">
        <v>0</v>
      </c>
    </row>
    <row r="19" spans="1:6" ht="15" x14ac:dyDescent="0.2">
      <c r="A19" s="10">
        <v>16</v>
      </c>
      <c r="B19" s="10" t="s">
        <v>6</v>
      </c>
      <c r="C19" s="10" t="s">
        <v>37</v>
      </c>
      <c r="D19" s="10" t="s">
        <v>76</v>
      </c>
      <c r="E19" s="10">
        <v>1</v>
      </c>
      <c r="F19" s="10" t="s">
        <v>0</v>
      </c>
    </row>
    <row r="20" spans="1:6" ht="15" x14ac:dyDescent="0.2">
      <c r="A20" s="10">
        <v>17</v>
      </c>
      <c r="B20" s="10" t="s">
        <v>7</v>
      </c>
      <c r="C20" s="10" t="s">
        <v>34</v>
      </c>
      <c r="D20" s="10">
        <v>700000625019</v>
      </c>
      <c r="E20" s="10">
        <v>1</v>
      </c>
      <c r="F20" s="10" t="s">
        <v>95</v>
      </c>
    </row>
    <row r="21" spans="1:6" ht="15" x14ac:dyDescent="0.2">
      <c r="A21" s="10">
        <v>18</v>
      </c>
      <c r="B21" s="10" t="s">
        <v>8</v>
      </c>
      <c r="C21" s="10" t="s">
        <v>31</v>
      </c>
      <c r="D21" s="10" t="s">
        <v>70</v>
      </c>
      <c r="E21" s="10">
        <v>1</v>
      </c>
      <c r="F21" s="10" t="s">
        <v>0</v>
      </c>
    </row>
    <row r="22" spans="1:6" ht="15" x14ac:dyDescent="0.2">
      <c r="A22" s="10">
        <v>19</v>
      </c>
      <c r="B22" s="10" t="s">
        <v>9</v>
      </c>
      <c r="C22" s="10" t="s">
        <v>32</v>
      </c>
      <c r="D22" s="10" t="s">
        <v>65</v>
      </c>
      <c r="E22" s="10">
        <v>1</v>
      </c>
      <c r="F22" s="10" t="s">
        <v>95</v>
      </c>
    </row>
    <row r="23" spans="1:6" ht="15" x14ac:dyDescent="0.2">
      <c r="A23" s="10">
        <v>20</v>
      </c>
      <c r="B23" s="10" t="s">
        <v>10</v>
      </c>
      <c r="C23" s="10" t="s">
        <v>2</v>
      </c>
      <c r="D23" s="10" t="s">
        <v>81</v>
      </c>
      <c r="E23" s="10">
        <v>1</v>
      </c>
      <c r="F23" s="10" t="s">
        <v>39</v>
      </c>
    </row>
    <row r="24" spans="1:6" ht="15" x14ac:dyDescent="0.2">
      <c r="A24" s="10">
        <v>21</v>
      </c>
      <c r="B24" s="10" t="s">
        <v>11</v>
      </c>
      <c r="C24" s="10" t="s">
        <v>57</v>
      </c>
      <c r="D24" s="10" t="s">
        <v>63</v>
      </c>
      <c r="E24" s="10">
        <v>1</v>
      </c>
      <c r="F24" s="10" t="s">
        <v>40</v>
      </c>
    </row>
    <row r="25" spans="1:6" ht="15" x14ac:dyDescent="0.2">
      <c r="A25" s="10">
        <v>22</v>
      </c>
      <c r="B25" s="10" t="s">
        <v>12</v>
      </c>
      <c r="C25" s="10" t="s">
        <v>2</v>
      </c>
      <c r="D25" s="10" t="s">
        <v>43</v>
      </c>
      <c r="E25" s="10">
        <v>1</v>
      </c>
      <c r="F25" s="10" t="s">
        <v>0</v>
      </c>
    </row>
    <row r="26" spans="1:6" ht="15" x14ac:dyDescent="0.2">
      <c r="A26" s="10">
        <v>23</v>
      </c>
      <c r="B26" s="10" t="s">
        <v>61</v>
      </c>
      <c r="C26" s="10" t="s">
        <v>83</v>
      </c>
      <c r="D26" s="10" t="s">
        <v>84</v>
      </c>
      <c r="E26" s="10">
        <v>1</v>
      </c>
      <c r="F26" s="10" t="s">
        <v>95</v>
      </c>
    </row>
    <row r="27" spans="1:6" ht="15" x14ac:dyDescent="0.2">
      <c r="A27" s="10">
        <v>24</v>
      </c>
      <c r="B27" s="10" t="s">
        <v>13</v>
      </c>
      <c r="C27" s="10" t="s">
        <v>36</v>
      </c>
      <c r="D27" s="10" t="s">
        <v>74</v>
      </c>
      <c r="E27" s="10">
        <v>1</v>
      </c>
      <c r="F27" s="10" t="s">
        <v>0</v>
      </c>
    </row>
    <row r="28" spans="1:6" ht="15" x14ac:dyDescent="0.2">
      <c r="A28" s="10">
        <v>25</v>
      </c>
      <c r="B28" s="10" t="s">
        <v>14</v>
      </c>
      <c r="C28" s="10" t="s">
        <v>35</v>
      </c>
      <c r="D28" s="10" t="s">
        <v>89</v>
      </c>
      <c r="E28" s="10">
        <v>1</v>
      </c>
      <c r="F28" s="10" t="s">
        <v>95</v>
      </c>
    </row>
    <row r="29" spans="1:6" ht="15" x14ac:dyDescent="0.2">
      <c r="A29" s="10">
        <v>26</v>
      </c>
      <c r="B29" s="10" t="s">
        <v>15</v>
      </c>
      <c r="C29" s="10" t="s">
        <v>32</v>
      </c>
      <c r="D29" s="10" t="s">
        <v>73</v>
      </c>
      <c r="E29" s="10">
        <v>1</v>
      </c>
      <c r="F29" s="10" t="s">
        <v>0</v>
      </c>
    </row>
    <row r="30" spans="1:6" ht="15" x14ac:dyDescent="0.2">
      <c r="A30" s="10">
        <v>27</v>
      </c>
      <c r="B30" s="10" t="s">
        <v>16</v>
      </c>
      <c r="C30" s="10" t="s">
        <v>33</v>
      </c>
      <c r="D30" s="10" t="s">
        <v>93</v>
      </c>
      <c r="E30" s="10">
        <v>1</v>
      </c>
      <c r="F30" s="10" t="s">
        <v>94</v>
      </c>
    </row>
    <row r="31" spans="1:6" ht="15" x14ac:dyDescent="0.2">
      <c r="A31" s="10">
        <v>28</v>
      </c>
      <c r="B31" s="10" t="s">
        <v>17</v>
      </c>
      <c r="C31" s="10" t="s">
        <v>44</v>
      </c>
      <c r="D31" s="10" t="s">
        <v>69</v>
      </c>
      <c r="E31" s="10">
        <v>1</v>
      </c>
      <c r="F31" s="10" t="s">
        <v>0</v>
      </c>
    </row>
    <row r="32" spans="1:6" ht="15" x14ac:dyDescent="0.2">
      <c r="A32" s="10">
        <v>29</v>
      </c>
      <c r="B32" s="10" t="s">
        <v>29</v>
      </c>
      <c r="C32" s="10" t="s">
        <v>32</v>
      </c>
      <c r="D32" s="10" t="s">
        <v>62</v>
      </c>
      <c r="E32" s="10">
        <v>1</v>
      </c>
      <c r="F32" s="10" t="s">
        <v>95</v>
      </c>
    </row>
    <row r="33" spans="1:6" ht="15" x14ac:dyDescent="0.2">
      <c r="A33" s="10">
        <v>30</v>
      </c>
      <c r="B33" s="10" t="s">
        <v>18</v>
      </c>
      <c r="C33" s="10" t="s">
        <v>71</v>
      </c>
      <c r="D33" s="10" t="s">
        <v>72</v>
      </c>
      <c r="E33" s="10">
        <v>1</v>
      </c>
      <c r="F33" s="10" t="s">
        <v>0</v>
      </c>
    </row>
    <row r="34" spans="1:6" ht="15" x14ac:dyDescent="0.2">
      <c r="A34" s="10">
        <v>31</v>
      </c>
      <c r="B34" s="10" t="s">
        <v>19</v>
      </c>
      <c r="C34" s="10" t="s">
        <v>2</v>
      </c>
      <c r="D34" s="10" t="s">
        <v>80</v>
      </c>
      <c r="E34" s="10">
        <v>1</v>
      </c>
      <c r="F34" s="10" t="s">
        <v>0</v>
      </c>
    </row>
    <row r="35" spans="1:6" ht="15" x14ac:dyDescent="0.2">
      <c r="A35" s="10">
        <v>32</v>
      </c>
      <c r="B35" s="10" t="s">
        <v>20</v>
      </c>
      <c r="C35" s="10" t="s">
        <v>32</v>
      </c>
      <c r="D35" s="10" t="s">
        <v>75</v>
      </c>
      <c r="E35" s="10">
        <v>1</v>
      </c>
      <c r="F35" s="10" t="s">
        <v>0</v>
      </c>
    </row>
    <row r="36" spans="1:6" ht="15" x14ac:dyDescent="0.2">
      <c r="A36" s="10">
        <v>33</v>
      </c>
      <c r="B36" s="10" t="s">
        <v>21</v>
      </c>
      <c r="C36" s="10" t="s">
        <v>67</v>
      </c>
      <c r="D36" s="10" t="s">
        <v>68</v>
      </c>
      <c r="E36" s="10">
        <v>1</v>
      </c>
      <c r="F36" s="10" t="s">
        <v>0</v>
      </c>
    </row>
    <row r="37" spans="1:6" ht="15" x14ac:dyDescent="0.2">
      <c r="A37" s="10">
        <v>34</v>
      </c>
      <c r="B37" s="10" t="s">
        <v>97</v>
      </c>
      <c r="C37" s="10" t="s">
        <v>98</v>
      </c>
      <c r="D37" s="10">
        <v>450000245682</v>
      </c>
      <c r="E37" s="10">
        <v>1</v>
      </c>
      <c r="F37" s="10" t="s">
        <v>95</v>
      </c>
    </row>
    <row r="38" spans="1:6" ht="15" x14ac:dyDescent="0.2">
      <c r="A38" s="10">
        <v>35</v>
      </c>
      <c r="B38" s="10" t="s">
        <v>97</v>
      </c>
      <c r="C38" s="10" t="s">
        <v>38</v>
      </c>
      <c r="D38" s="10">
        <v>450000295063</v>
      </c>
      <c r="E38" s="10">
        <v>1</v>
      </c>
      <c r="F38" s="10" t="s">
        <v>95</v>
      </c>
    </row>
    <row r="39" spans="1:6" ht="15" x14ac:dyDescent="0.2">
      <c r="A39" s="10">
        <v>36</v>
      </c>
      <c r="B39" s="10" t="s">
        <v>97</v>
      </c>
      <c r="C39" s="10" t="s">
        <v>2</v>
      </c>
      <c r="D39" s="10">
        <v>450000295066</v>
      </c>
      <c r="E39" s="10">
        <v>1</v>
      </c>
      <c r="F39" s="10" t="s">
        <v>95</v>
      </c>
    </row>
    <row r="40" spans="1:6" ht="15" x14ac:dyDescent="0.2">
      <c r="A40" s="10">
        <v>37</v>
      </c>
      <c r="B40" s="10" t="s">
        <v>97</v>
      </c>
      <c r="C40" s="10" t="s">
        <v>2</v>
      </c>
      <c r="D40" s="10">
        <v>450000295067</v>
      </c>
      <c r="E40" s="10">
        <v>1</v>
      </c>
      <c r="F40" s="10" t="s">
        <v>95</v>
      </c>
    </row>
    <row r="41" spans="1:6" ht="15" x14ac:dyDescent="0.2">
      <c r="A41" s="10">
        <v>38</v>
      </c>
      <c r="B41" s="10" t="s">
        <v>99</v>
      </c>
      <c r="C41" s="10" t="s">
        <v>2</v>
      </c>
      <c r="D41" s="10">
        <v>450000329661</v>
      </c>
      <c r="E41" s="10">
        <v>1</v>
      </c>
      <c r="F41" s="10" t="s">
        <v>95</v>
      </c>
    </row>
    <row r="42" spans="1:6" ht="15" x14ac:dyDescent="0.2">
      <c r="A42" s="10">
        <v>39</v>
      </c>
      <c r="B42" s="10" t="s">
        <v>99</v>
      </c>
      <c r="C42" s="10" t="s">
        <v>33</v>
      </c>
      <c r="D42" s="10">
        <v>450000187818</v>
      </c>
      <c r="E42" s="10">
        <v>1</v>
      </c>
      <c r="F42" s="10" t="s">
        <v>95</v>
      </c>
    </row>
    <row r="43" spans="1:6" ht="15" x14ac:dyDescent="0.2">
      <c r="A43" s="10">
        <v>40</v>
      </c>
      <c r="B43" s="10" t="s">
        <v>99</v>
      </c>
      <c r="C43" s="10" t="s">
        <v>34</v>
      </c>
      <c r="D43" s="10">
        <v>450000187803</v>
      </c>
      <c r="E43" s="10">
        <v>1</v>
      </c>
      <c r="F43" s="10" t="s">
        <v>95</v>
      </c>
    </row>
    <row r="44" spans="1:6" ht="15" x14ac:dyDescent="0.2">
      <c r="A44" s="10">
        <v>41</v>
      </c>
      <c r="B44" s="10" t="s">
        <v>99</v>
      </c>
      <c r="C44" s="10" t="s">
        <v>2</v>
      </c>
      <c r="D44" s="10">
        <v>450000362558</v>
      </c>
      <c r="E44" s="10">
        <v>1</v>
      </c>
      <c r="F44" s="10" t="s">
        <v>95</v>
      </c>
    </row>
    <row r="45" spans="1:6" ht="15" x14ac:dyDescent="0.2">
      <c r="A45" s="10">
        <v>42</v>
      </c>
      <c r="B45" s="10" t="s">
        <v>100</v>
      </c>
      <c r="C45" s="10" t="s">
        <v>2</v>
      </c>
      <c r="D45" s="10">
        <v>450000313297</v>
      </c>
      <c r="E45" s="10">
        <v>1</v>
      </c>
      <c r="F45" s="10" t="s">
        <v>0</v>
      </c>
    </row>
    <row r="46" spans="1:6" ht="15" x14ac:dyDescent="0.2">
      <c r="A46" s="10">
        <v>43</v>
      </c>
      <c r="B46" s="10" t="s">
        <v>100</v>
      </c>
      <c r="C46" s="10" t="s">
        <v>2</v>
      </c>
      <c r="D46" s="10">
        <v>450000313298</v>
      </c>
      <c r="E46" s="10">
        <v>1</v>
      </c>
      <c r="F46" s="10" t="s">
        <v>0</v>
      </c>
    </row>
    <row r="47" spans="1:6" ht="15" x14ac:dyDescent="0.2">
      <c r="A47" s="10">
        <v>44</v>
      </c>
      <c r="B47" s="10" t="s">
        <v>100</v>
      </c>
      <c r="C47" s="10" t="s">
        <v>32</v>
      </c>
      <c r="D47" s="10">
        <v>450000235414</v>
      </c>
      <c r="E47" s="10">
        <v>1</v>
      </c>
      <c r="F47" s="10" t="s">
        <v>0</v>
      </c>
    </row>
    <row r="48" spans="1:6" ht="15" x14ac:dyDescent="0.2">
      <c r="A48" s="10">
        <v>45</v>
      </c>
      <c r="B48" s="10" t="s">
        <v>101</v>
      </c>
      <c r="C48" s="10" t="s">
        <v>2</v>
      </c>
      <c r="D48" s="10">
        <v>450000296766</v>
      </c>
      <c r="E48" s="10">
        <v>1</v>
      </c>
      <c r="F48" s="10" t="s">
        <v>0</v>
      </c>
    </row>
    <row r="49" spans="1:6" ht="15" x14ac:dyDescent="0.2">
      <c r="A49" s="10">
        <v>46</v>
      </c>
      <c r="B49" s="10" t="s">
        <v>101</v>
      </c>
      <c r="C49" s="10" t="s">
        <v>2</v>
      </c>
      <c r="D49" s="10">
        <v>450000296767</v>
      </c>
      <c r="E49" s="10">
        <v>1</v>
      </c>
      <c r="F49" s="10" t="s">
        <v>0</v>
      </c>
    </row>
    <row r="50" spans="1:6" ht="15" x14ac:dyDescent="0.2">
      <c r="A50" s="10">
        <v>47</v>
      </c>
      <c r="B50" s="10" t="s">
        <v>101</v>
      </c>
      <c r="C50" s="10" t="s">
        <v>2</v>
      </c>
      <c r="D50" s="10">
        <v>450000296768</v>
      </c>
      <c r="E50" s="10">
        <v>1</v>
      </c>
      <c r="F50" s="10" t="s">
        <v>0</v>
      </c>
    </row>
    <row r="51" spans="1:6" ht="15" x14ac:dyDescent="0.2">
      <c r="A51" s="10">
        <v>48</v>
      </c>
      <c r="B51" s="10" t="s">
        <v>101</v>
      </c>
      <c r="C51" s="10" t="s">
        <v>38</v>
      </c>
      <c r="D51" s="10">
        <v>450000296769</v>
      </c>
      <c r="E51" s="10">
        <v>1</v>
      </c>
      <c r="F51" s="10" t="s">
        <v>0</v>
      </c>
    </row>
    <row r="52" spans="1:6" ht="15" x14ac:dyDescent="0.2">
      <c r="A52" s="10">
        <v>49</v>
      </c>
      <c r="B52" s="10" t="s">
        <v>101</v>
      </c>
      <c r="C52" s="10" t="s">
        <v>38</v>
      </c>
      <c r="D52" s="10">
        <v>450000296770</v>
      </c>
      <c r="E52" s="10">
        <v>1</v>
      </c>
      <c r="F52" s="10" t="s">
        <v>0</v>
      </c>
    </row>
    <row r="53" spans="1:6" ht="15" x14ac:dyDescent="0.2">
      <c r="A53" s="10">
        <v>50</v>
      </c>
      <c r="B53" s="10" t="s">
        <v>101</v>
      </c>
      <c r="C53" s="10" t="s">
        <v>38</v>
      </c>
      <c r="D53" s="10">
        <v>450000296771</v>
      </c>
      <c r="E53" s="10">
        <v>1</v>
      </c>
      <c r="F53" s="10" t="s">
        <v>0</v>
      </c>
    </row>
    <row r="54" spans="1:6" ht="15" x14ac:dyDescent="0.2">
      <c r="A54" s="10">
        <v>51</v>
      </c>
      <c r="B54" s="10" t="s">
        <v>102</v>
      </c>
      <c r="C54" s="10" t="s">
        <v>103</v>
      </c>
      <c r="D54" s="10">
        <v>450000788220</v>
      </c>
      <c r="E54" s="10">
        <v>1</v>
      </c>
      <c r="F54" s="10" t="s">
        <v>0</v>
      </c>
    </row>
    <row r="55" spans="1:6" ht="15" x14ac:dyDescent="0.2">
      <c r="A55" s="10">
        <v>52</v>
      </c>
      <c r="B55" s="10" t="s">
        <v>104</v>
      </c>
      <c r="C55" s="10" t="s">
        <v>37</v>
      </c>
      <c r="D55" s="10">
        <v>450000381903</v>
      </c>
      <c r="E55" s="10">
        <v>1</v>
      </c>
      <c r="F55" s="10" t="s">
        <v>0</v>
      </c>
    </row>
    <row r="56" spans="1:6" ht="15" x14ac:dyDescent="0.2">
      <c r="A56" s="10">
        <v>53</v>
      </c>
      <c r="B56" s="10" t="s">
        <v>104</v>
      </c>
      <c r="C56" s="10" t="s">
        <v>37</v>
      </c>
      <c r="D56" s="10">
        <v>450000381904</v>
      </c>
      <c r="E56" s="10">
        <v>1</v>
      </c>
      <c r="F56" s="10" t="s">
        <v>0</v>
      </c>
    </row>
    <row r="57" spans="1:6" ht="15" x14ac:dyDescent="0.2">
      <c r="A57" s="10">
        <v>54</v>
      </c>
      <c r="B57" s="10" t="s">
        <v>105</v>
      </c>
      <c r="C57" s="10" t="s">
        <v>37</v>
      </c>
      <c r="D57" s="10">
        <v>450000297166</v>
      </c>
      <c r="E57" s="10">
        <v>1</v>
      </c>
      <c r="F57" s="10" t="s">
        <v>0</v>
      </c>
    </row>
    <row r="58" spans="1:6" ht="15" x14ac:dyDescent="0.2">
      <c r="A58" s="10">
        <v>55</v>
      </c>
      <c r="B58" s="10" t="s">
        <v>105</v>
      </c>
      <c r="C58" s="10" t="s">
        <v>106</v>
      </c>
      <c r="D58" s="10">
        <v>450001030502</v>
      </c>
      <c r="E58" s="10">
        <v>1</v>
      </c>
      <c r="F58" s="10" t="s">
        <v>0</v>
      </c>
    </row>
    <row r="59" spans="1:6" ht="15" x14ac:dyDescent="0.2">
      <c r="A59" s="10">
        <v>56</v>
      </c>
      <c r="B59" s="11" t="s">
        <v>110</v>
      </c>
      <c r="C59" s="11" t="s">
        <v>37</v>
      </c>
      <c r="D59" s="10">
        <v>450000296155</v>
      </c>
      <c r="E59" s="10">
        <v>1</v>
      </c>
      <c r="F59" s="10" t="s">
        <v>0</v>
      </c>
    </row>
    <row r="60" spans="1:6" ht="15" x14ac:dyDescent="0.2">
      <c r="A60" s="10">
        <v>57</v>
      </c>
      <c r="B60" s="11" t="s">
        <v>110</v>
      </c>
      <c r="C60" s="11" t="s">
        <v>111</v>
      </c>
      <c r="D60" s="10">
        <v>450000516784</v>
      </c>
      <c r="E60" s="10">
        <v>1</v>
      </c>
      <c r="F60" s="10" t="s">
        <v>0</v>
      </c>
    </row>
    <row r="61" spans="1:6" s="2" customFormat="1" ht="14.25" x14ac:dyDescent="0.2">
      <c r="A61" s="3"/>
      <c r="B61" s="7" t="s">
        <v>107</v>
      </c>
      <c r="C61" s="3"/>
      <c r="D61" s="3"/>
      <c r="E61" s="7">
        <f>SUM(E4:E36)</f>
        <v>33</v>
      </c>
      <c r="F61" s="3"/>
    </row>
    <row r="62" spans="1:6" s="2" customFormat="1" ht="14.25" x14ac:dyDescent="0.2">
      <c r="A62" s="3"/>
      <c r="B62" s="7" t="s">
        <v>108</v>
      </c>
      <c r="C62" s="3"/>
      <c r="D62" s="3"/>
      <c r="E62" s="9">
        <f>SUM(E37:E53)</f>
        <v>17</v>
      </c>
      <c r="F62" s="3"/>
    </row>
    <row r="63" spans="1:6" s="2" customFormat="1" ht="14.25" x14ac:dyDescent="0.2">
      <c r="A63" s="3"/>
      <c r="B63" s="7" t="s">
        <v>109</v>
      </c>
      <c r="C63" s="3"/>
      <c r="D63" s="3"/>
      <c r="E63" s="9">
        <f>SUM(E54:E60)</f>
        <v>7</v>
      </c>
      <c r="F63" s="3"/>
    </row>
    <row r="64" spans="1:6" s="2" customFormat="1" ht="14.25" x14ac:dyDescent="0.2">
      <c r="A64" s="3"/>
      <c r="B64" s="7" t="s">
        <v>47</v>
      </c>
      <c r="C64" s="3"/>
      <c r="D64" s="3"/>
      <c r="E64" s="9">
        <f>E61+E62+E63</f>
        <v>57</v>
      </c>
      <c r="F64" s="3"/>
    </row>
  </sheetData>
  <autoFilter ref="A3:F64"/>
  <mergeCells count="1">
    <mergeCell ref="A2:F2"/>
  </mergeCells>
  <printOptions horizontalCentered="1"/>
  <pageMargins left="0.78740157480314965" right="0.19685039370078741" top="0.19685039370078741" bottom="0.19685039370078741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</vt:lpstr>
      <vt:lpstr>'2016'!Заголовки_для_печати</vt:lpstr>
      <vt:lpstr>'2016'!Область_печати</vt:lpstr>
    </vt:vector>
  </TitlesOfParts>
  <Company>Ростовэнерго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Жаров А.В.</dc:creator>
  <cp:lastModifiedBy>Лещева Екатерина Николаевна</cp:lastModifiedBy>
  <cp:lastPrinted>2016-10-25T08:26:09Z</cp:lastPrinted>
  <dcterms:created xsi:type="dcterms:W3CDTF">2006-01-19T06:12:38Z</dcterms:created>
  <dcterms:modified xsi:type="dcterms:W3CDTF">2016-11-02T10:53:10Z</dcterms:modified>
</cp:coreProperties>
</file>