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2430" windowWidth="20730" windowHeight="11700" activeTab="1"/>
  </bookViews>
  <sheets>
    <sheet name="Логистика" sheetId="5" r:id="rId1"/>
    <sheet name="Условия поставки" sheetId="2" r:id="rId2"/>
  </sheets>
  <calcPr calcId="125725"/>
</workbook>
</file>

<file path=xl/calcChain.xml><?xml version="1.0" encoding="utf-8"?>
<calcChain xmlns="http://schemas.openxmlformats.org/spreadsheetml/2006/main">
  <c r="N4" i="5"/>
  <c r="N5"/>
  <c r="N6"/>
  <c r="N7"/>
  <c r="N8"/>
  <c r="N9"/>
  <c r="N10"/>
  <c r="N3"/>
  <c r="G11"/>
  <c r="H11"/>
  <c r="I11"/>
  <c r="J11"/>
  <c r="K11"/>
  <c r="L11"/>
  <c r="M11"/>
  <c r="N11"/>
  <c r="F11"/>
</calcChain>
</file>

<file path=xl/sharedStrings.xml><?xml version="1.0" encoding="utf-8"?>
<sst xmlns="http://schemas.openxmlformats.org/spreadsheetml/2006/main" count="87" uniqueCount="60">
  <si>
    <t>Краткий текст материала</t>
  </si>
  <si>
    <t>ЕИ</t>
  </si>
  <si>
    <t>Номер ТЗ</t>
  </si>
  <si>
    <t>Способ доставки</t>
  </si>
  <si>
    <t>Срок поставки</t>
  </si>
  <si>
    <t>Брянскэнерго</t>
  </si>
  <si>
    <t>Костромаэнерго</t>
  </si>
  <si>
    <t>Курскэнерго</t>
  </si>
  <si>
    <t>Липецкэнерго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</si>
  <si>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</si>
  <si>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</si>
  <si>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</si>
  <si>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</si>
  <si>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</si>
  <si>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Адрес доставки</t>
  </si>
  <si>
    <t>№</t>
  </si>
  <si>
    <t>Филиал</t>
  </si>
  <si>
    <t>Номер лота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</si>
  <si>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</si>
  <si>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</si>
  <si>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</si>
  <si>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</si>
  <si>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</si>
  <si>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</si>
  <si>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</si>
  <si>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</si>
  <si>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</si>
  <si>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</si>
  <si>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</si>
  <si>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ШТ</t>
  </si>
  <si>
    <t>ТНИ НАЛИ-СЭЩ-10-1 10000/100 0,2</t>
  </si>
  <si>
    <t>ТНИ НАМИ-6-95 УХЛ2 6000/100 0,2</t>
  </si>
  <si>
    <t>301B</t>
  </si>
  <si>
    <t>Измер. трансф. напр до 20 кВ</t>
  </si>
  <si>
    <t>Брянск</t>
  </si>
  <si>
    <t>ТН МАСЛОНАПОЛНЕННЫЙ НАМИ-10</t>
  </si>
  <si>
    <t>ТН НАМИ-6-95 УХЛ2</t>
  </si>
  <si>
    <t>Кострома</t>
  </si>
  <si>
    <t>ТНИ НАМИТ-10 10000/100 0,5</t>
  </si>
  <si>
    <t>Курск</t>
  </si>
  <si>
    <t>Липецк</t>
  </si>
  <si>
    <t>ТНИ НАМИ-10-95 УХЛ2 10000/100 0,5</t>
  </si>
  <si>
    <t>Смоленск</t>
  </si>
  <si>
    <t>Тамбов</t>
  </si>
  <si>
    <t>Трансформатор НАМИ-10/95</t>
  </si>
  <si>
    <t>Тверь</t>
  </si>
  <si>
    <t>Названия строк</t>
  </si>
  <si>
    <t>Общий итог</t>
  </si>
  <si>
    <t xml:space="preserve">Итог Кол-во </t>
  </si>
  <si>
    <t>Ярославль</t>
  </si>
  <si>
    <t>301B7</t>
  </si>
  <si>
    <t>301B3</t>
  </si>
  <si>
    <t>301В2</t>
  </si>
  <si>
    <t>301B8</t>
  </si>
  <si>
    <t>301B5</t>
  </si>
  <si>
    <t>301B4</t>
  </si>
  <si>
    <t>301B6</t>
  </si>
  <si>
    <t>ТН НАМИТ-10 УХЛ2</t>
  </si>
  <si>
    <t>301В1</t>
  </si>
  <si>
    <t>Сроки поставки продукции: с момента подписания договора, по письменным заявкам филиалов в течение 20 календарных дней с момента подачи заявки, но не позднее 31.12.2015г. Объемы поставки оборудования могут быть снижены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Покупатель не несет.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</si>
</sst>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6" fillId="0" borderId="0" applyNumberFormat="0" applyFill="0" applyBorder="0" applyAlignment="0" applyProtection="0"/>
    <xf numFmtId="0" fontId="7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21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1" fillId="32" borderId="0" applyNumberFormat="0" applyBorder="0" applyAlignment="0" applyProtection="0"/>
    <xf numFmtId="0" fontId="7" fillId="0" borderId="0"/>
    <xf numFmtId="0" fontId="22" fillId="0" borderId="0"/>
    <xf numFmtId="0" fontId="7" fillId="0" borderId="0"/>
  </cellStyleXfs>
  <cellXfs count="18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2" xfId="0" applyBorder="1"/>
    <xf numFmtId="4" fontId="0" fillId="0" borderId="0" xfId="0" applyNumberFormat="1"/>
    <xf numFmtId="4" fontId="0" fillId="0" borderId="2" xfId="0" applyNumberFormat="1" applyBorder="1"/>
    <xf numFmtId="0" fontId="0" fillId="0" borderId="12" xfId="0" applyBorder="1" applyAlignment="1"/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46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2" xfId="1"/>
    <cellStyle name="Обычный 12 5" xfId="43"/>
    <cellStyle name="Обычный 2" xfId="44"/>
    <cellStyle name="Обычный 3" xfId="45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"/>
  <sheetViews>
    <sheetView workbookViewId="0">
      <selection activeCell="I19" sqref="I19"/>
    </sheetView>
  </sheetViews>
  <sheetFormatPr defaultRowHeight="15"/>
  <cols>
    <col min="2" max="2" width="34.7109375" bestFit="1" customWidth="1"/>
    <col min="6" max="14" width="9.28515625" bestFit="1" customWidth="1"/>
  </cols>
  <sheetData>
    <row r="1" spans="1:14">
      <c r="F1" s="8" t="s">
        <v>34</v>
      </c>
      <c r="G1" s="8" t="s">
        <v>37</v>
      </c>
      <c r="H1" s="8" t="s">
        <v>39</v>
      </c>
      <c r="I1" s="8" t="s">
        <v>40</v>
      </c>
      <c r="J1" s="8" t="s">
        <v>42</v>
      </c>
      <c r="K1" s="8" t="s">
        <v>43</v>
      </c>
      <c r="L1" s="8" t="s">
        <v>45</v>
      </c>
      <c r="M1" s="8" t="s">
        <v>49</v>
      </c>
      <c r="N1" s="9" t="s">
        <v>48</v>
      </c>
    </row>
    <row r="2" spans="1:14">
      <c r="A2" s="5" t="s">
        <v>46</v>
      </c>
      <c r="B2" s="5" t="s">
        <v>0</v>
      </c>
      <c r="C2" s="5" t="s">
        <v>17</v>
      </c>
      <c r="D2" s="5" t="s">
        <v>2</v>
      </c>
      <c r="E2" s="5" t="s">
        <v>1</v>
      </c>
      <c r="F2" s="5" t="s">
        <v>13</v>
      </c>
      <c r="G2" s="5" t="s">
        <v>13</v>
      </c>
      <c r="H2" s="5" t="s">
        <v>13</v>
      </c>
      <c r="I2" s="5" t="s">
        <v>13</v>
      </c>
      <c r="J2" s="5" t="s">
        <v>13</v>
      </c>
      <c r="K2" s="5" t="s">
        <v>13</v>
      </c>
      <c r="L2" s="5" t="s">
        <v>13</v>
      </c>
      <c r="M2" s="5" t="s">
        <v>13</v>
      </c>
      <c r="N2" s="10"/>
    </row>
    <row r="3" spans="1:14">
      <c r="A3" s="5">
        <v>2089568</v>
      </c>
      <c r="B3" s="5" t="s">
        <v>44</v>
      </c>
      <c r="C3" s="5" t="s">
        <v>32</v>
      </c>
      <c r="D3" s="5" t="s">
        <v>50</v>
      </c>
      <c r="E3" s="5" t="s">
        <v>29</v>
      </c>
      <c r="F3" s="7"/>
      <c r="G3" s="7"/>
      <c r="H3" s="7"/>
      <c r="I3" s="7"/>
      <c r="J3" s="7"/>
      <c r="K3" s="7"/>
      <c r="L3" s="7">
        <v>2</v>
      </c>
      <c r="M3" s="7"/>
      <c r="N3" s="7">
        <f t="shared" ref="N3:N10" si="0">F3+G3+H3+I3+J3+K3+L3+M3</f>
        <v>2</v>
      </c>
    </row>
    <row r="4" spans="1:14">
      <c r="A4" s="5">
        <v>2105396</v>
      </c>
      <c r="B4" s="5" t="s">
        <v>35</v>
      </c>
      <c r="C4" s="5" t="s">
        <v>32</v>
      </c>
      <c r="D4" s="5" t="s">
        <v>51</v>
      </c>
      <c r="E4" s="5" t="s">
        <v>29</v>
      </c>
      <c r="F4" s="7"/>
      <c r="G4" s="7">
        <v>2</v>
      </c>
      <c r="H4" s="7"/>
      <c r="I4" s="7">
        <v>2</v>
      </c>
      <c r="J4" s="7"/>
      <c r="K4" s="7"/>
      <c r="L4" s="7"/>
      <c r="M4" s="7"/>
      <c r="N4" s="7">
        <f t="shared" si="0"/>
        <v>4</v>
      </c>
    </row>
    <row r="5" spans="1:14">
      <c r="A5" s="5">
        <v>2105397</v>
      </c>
      <c r="B5" s="5" t="s">
        <v>31</v>
      </c>
      <c r="C5" s="5" t="s">
        <v>32</v>
      </c>
      <c r="D5" s="5" t="s">
        <v>52</v>
      </c>
      <c r="E5" s="5" t="s">
        <v>29</v>
      </c>
      <c r="F5" s="7">
        <v>2</v>
      </c>
      <c r="G5" s="7"/>
      <c r="H5" s="7"/>
      <c r="I5" s="7"/>
      <c r="J5" s="7"/>
      <c r="K5" s="7"/>
      <c r="L5" s="7"/>
      <c r="M5" s="7"/>
      <c r="N5" s="7">
        <f t="shared" si="0"/>
        <v>2</v>
      </c>
    </row>
    <row r="6" spans="1:14">
      <c r="A6" s="5">
        <v>2222134</v>
      </c>
      <c r="B6" s="5" t="s">
        <v>36</v>
      </c>
      <c r="C6" s="5" t="s">
        <v>32</v>
      </c>
      <c r="D6" s="5" t="s">
        <v>53</v>
      </c>
      <c r="E6" s="5" t="s">
        <v>29</v>
      </c>
      <c r="F6" s="7"/>
      <c r="G6" s="7">
        <v>1</v>
      </c>
      <c r="H6" s="7"/>
      <c r="I6" s="7"/>
      <c r="J6" s="7"/>
      <c r="K6" s="7"/>
      <c r="L6" s="7">
        <v>2</v>
      </c>
      <c r="M6" s="7"/>
      <c r="N6" s="7">
        <f t="shared" si="0"/>
        <v>3</v>
      </c>
    </row>
    <row r="7" spans="1:14">
      <c r="A7" s="5">
        <v>2225792</v>
      </c>
      <c r="B7" s="5" t="s">
        <v>41</v>
      </c>
      <c r="C7" s="5" t="s">
        <v>32</v>
      </c>
      <c r="D7" s="5" t="s">
        <v>54</v>
      </c>
      <c r="E7" s="5" t="s">
        <v>29</v>
      </c>
      <c r="F7" s="7"/>
      <c r="G7" s="7"/>
      <c r="H7" s="7"/>
      <c r="I7" s="7"/>
      <c r="J7" s="7">
        <v>1</v>
      </c>
      <c r="K7" s="7"/>
      <c r="L7" s="7"/>
      <c r="M7" s="7">
        <v>1</v>
      </c>
      <c r="N7" s="7">
        <f t="shared" si="0"/>
        <v>2</v>
      </c>
    </row>
    <row r="8" spans="1:14">
      <c r="A8" s="5">
        <v>2217015</v>
      </c>
      <c r="B8" s="5" t="s">
        <v>57</v>
      </c>
      <c r="C8" s="5" t="s">
        <v>32</v>
      </c>
      <c r="D8" s="5" t="s">
        <v>58</v>
      </c>
      <c r="E8" s="5" t="s">
        <v>29</v>
      </c>
      <c r="F8" s="7"/>
      <c r="G8" s="7"/>
      <c r="H8" s="7"/>
      <c r="I8" s="7"/>
      <c r="J8" s="7"/>
      <c r="K8" s="7">
        <v>2</v>
      </c>
      <c r="L8" s="7"/>
      <c r="M8" s="7"/>
      <c r="N8" s="7">
        <f t="shared" si="0"/>
        <v>2</v>
      </c>
    </row>
    <row r="9" spans="1:14">
      <c r="A9" s="5">
        <v>2268131</v>
      </c>
      <c r="B9" s="5" t="s">
        <v>30</v>
      </c>
      <c r="C9" s="5" t="s">
        <v>32</v>
      </c>
      <c r="D9" s="5" t="s">
        <v>55</v>
      </c>
      <c r="E9" s="5" t="s">
        <v>29</v>
      </c>
      <c r="F9" s="7">
        <v>11</v>
      </c>
      <c r="G9" s="7"/>
      <c r="H9" s="7"/>
      <c r="I9" s="7"/>
      <c r="J9" s="7"/>
      <c r="K9" s="7"/>
      <c r="L9" s="7"/>
      <c r="M9" s="7"/>
      <c r="N9" s="7">
        <f t="shared" si="0"/>
        <v>11</v>
      </c>
    </row>
    <row r="10" spans="1:14">
      <c r="A10" s="5">
        <v>2280426</v>
      </c>
      <c r="B10" s="5" t="s">
        <v>38</v>
      </c>
      <c r="C10" s="5" t="s">
        <v>32</v>
      </c>
      <c r="D10" s="5" t="s">
        <v>56</v>
      </c>
      <c r="E10" s="5" t="s">
        <v>29</v>
      </c>
      <c r="F10" s="7"/>
      <c r="G10" s="7"/>
      <c r="H10" s="7">
        <v>4</v>
      </c>
      <c r="I10" s="7"/>
      <c r="J10" s="7">
        <v>1</v>
      </c>
      <c r="K10" s="7"/>
      <c r="L10" s="7"/>
      <c r="M10" s="7"/>
      <c r="N10" s="7">
        <f t="shared" si="0"/>
        <v>5</v>
      </c>
    </row>
    <row r="11" spans="1:14">
      <c r="A11" t="s">
        <v>47</v>
      </c>
      <c r="F11" s="6">
        <f t="shared" ref="F11:N11" si="1">SUBTOTAL(9,F3:F10)</f>
        <v>13</v>
      </c>
      <c r="G11" s="6">
        <f t="shared" si="1"/>
        <v>3</v>
      </c>
      <c r="H11" s="6">
        <f t="shared" si="1"/>
        <v>4</v>
      </c>
      <c r="I11" s="6">
        <f t="shared" si="1"/>
        <v>2</v>
      </c>
      <c r="J11" s="6">
        <f t="shared" si="1"/>
        <v>2</v>
      </c>
      <c r="K11" s="6">
        <f t="shared" si="1"/>
        <v>2</v>
      </c>
      <c r="L11" s="6">
        <f t="shared" si="1"/>
        <v>4</v>
      </c>
      <c r="M11" s="6">
        <f t="shared" si="1"/>
        <v>1</v>
      </c>
      <c r="N11" s="6">
        <f t="shared" si="1"/>
        <v>31</v>
      </c>
    </row>
  </sheetData>
  <mergeCells count="1">
    <mergeCell ref="N1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C17" sqref="C17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2" customFormat="1">
      <c r="A1" s="2" t="s">
        <v>32</v>
      </c>
      <c r="C1" s="2" t="s">
        <v>33</v>
      </c>
    </row>
    <row r="2" spans="1:5" s="2" customFormat="1"/>
    <row r="3" spans="1:5" ht="25.5">
      <c r="A3" s="3" t="s">
        <v>15</v>
      </c>
      <c r="B3" s="3" t="s">
        <v>16</v>
      </c>
      <c r="C3" s="1" t="s">
        <v>14</v>
      </c>
      <c r="D3" s="1" t="s">
        <v>3</v>
      </c>
      <c r="E3" s="1" t="s">
        <v>4</v>
      </c>
    </row>
    <row r="4" spans="1:5" ht="26.25" customHeight="1">
      <c r="A4" s="4">
        <v>1</v>
      </c>
      <c r="B4" s="11" t="s">
        <v>5</v>
      </c>
      <c r="C4" s="16" t="s">
        <v>24</v>
      </c>
      <c r="D4" s="12" t="s">
        <v>18</v>
      </c>
      <c r="E4" s="13" t="s">
        <v>59</v>
      </c>
    </row>
    <row r="5" spans="1:5" ht="26.25" customHeight="1">
      <c r="A5" s="4">
        <v>2</v>
      </c>
      <c r="B5" s="11" t="s">
        <v>6</v>
      </c>
      <c r="C5" s="16" t="s">
        <v>19</v>
      </c>
      <c r="D5" s="12" t="s">
        <v>18</v>
      </c>
      <c r="E5" s="14"/>
    </row>
    <row r="6" spans="1:5" ht="26.25" customHeight="1">
      <c r="A6" s="4">
        <v>3</v>
      </c>
      <c r="B6" s="11" t="s">
        <v>7</v>
      </c>
      <c r="C6" s="16" t="s">
        <v>20</v>
      </c>
      <c r="D6" s="12" t="s">
        <v>18</v>
      </c>
      <c r="E6" s="14"/>
    </row>
    <row r="7" spans="1:5" ht="26.25" customHeight="1">
      <c r="A7" s="4">
        <v>4</v>
      </c>
      <c r="B7" s="11" t="s">
        <v>8</v>
      </c>
      <c r="C7" s="16" t="s">
        <v>21</v>
      </c>
      <c r="D7" s="12" t="s">
        <v>18</v>
      </c>
      <c r="E7" s="14"/>
    </row>
    <row r="8" spans="1:5" ht="25.5">
      <c r="A8" s="4">
        <v>5</v>
      </c>
      <c r="B8" s="11" t="s">
        <v>9</v>
      </c>
      <c r="C8" s="16" t="s">
        <v>22</v>
      </c>
      <c r="D8" s="12" t="s">
        <v>25</v>
      </c>
      <c r="E8" s="14"/>
    </row>
    <row r="9" spans="1:5" ht="26.25" customHeight="1">
      <c r="A9" s="4">
        <v>6</v>
      </c>
      <c r="B9" s="11" t="s">
        <v>10</v>
      </c>
      <c r="C9" s="16" t="s">
        <v>26</v>
      </c>
      <c r="D9" s="12" t="s">
        <v>18</v>
      </c>
      <c r="E9" s="14"/>
    </row>
    <row r="10" spans="1:5" ht="25.5">
      <c r="A10" s="4">
        <v>7</v>
      </c>
      <c r="B10" s="11" t="s">
        <v>11</v>
      </c>
      <c r="C10" s="16" t="s">
        <v>27</v>
      </c>
      <c r="D10" s="12" t="s">
        <v>28</v>
      </c>
      <c r="E10" s="14"/>
    </row>
    <row r="11" spans="1:5" ht="38.25">
      <c r="A11" s="4">
        <v>8</v>
      </c>
      <c r="B11" s="11" t="s">
        <v>12</v>
      </c>
      <c r="C11" s="17" t="s">
        <v>23</v>
      </c>
      <c r="D11" s="12" t="s">
        <v>18</v>
      </c>
      <c r="E11" s="15"/>
    </row>
  </sheetData>
  <mergeCells count="1">
    <mergeCell ref="E4:E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2014-07-08T09:46:44Z</cp:lastPrinted>
  <dcterms:created xsi:type="dcterms:W3CDTF">2014-06-26T05:52:50Z</dcterms:created>
  <dcterms:modified xsi:type="dcterms:W3CDTF">2015-02-12T13:13:14Z</dcterms:modified>
</cp:coreProperties>
</file>