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/>
  <mc:AlternateContent xmlns:mc="http://schemas.openxmlformats.org/markup-compatibility/2006">
    <mc:Choice Requires="x15">
      <x15ac:absPath xmlns:x15ac="http://schemas.microsoft.com/office/spreadsheetml/2010/11/ac" url="K:\УЛиМТО\ОЗД\ТОРГИ\2021\ЗК_МСП_Вода\"/>
    </mc:Choice>
  </mc:AlternateContent>
  <bookViews>
    <workbookView xWindow="0" yWindow="0" windowWidth="20460" windowHeight="9045" tabRatio="500"/>
  </bookViews>
  <sheets>
    <sheet name="Лист1" sheetId="1" r:id="rId1"/>
    <sheet name="Лист2" sheetId="2" r:id="rId2"/>
  </sheets>
  <calcPr calcId="152511" calcOnSave="0"/>
</workbook>
</file>

<file path=xl/calcChain.xml><?xml version="1.0" encoding="utf-8"?>
<calcChain xmlns="http://schemas.openxmlformats.org/spreadsheetml/2006/main">
  <c r="I12" i="1" l="1"/>
  <c r="G12" i="1"/>
  <c r="E12" i="1"/>
  <c r="E13" i="1" l="1"/>
  <c r="G13" i="1"/>
  <c r="I13" i="1" l="1"/>
  <c r="B14" i="1" s="1"/>
</calcChain>
</file>

<file path=xl/sharedStrings.xml><?xml version="1.0" encoding="utf-8"?>
<sst xmlns="http://schemas.openxmlformats.org/spreadsheetml/2006/main" count="26" uniqueCount="22">
  <si>
    <t>Наименование</t>
  </si>
  <si>
    <t>Ед. изм.</t>
  </si>
  <si>
    <t>Кол-во</t>
  </si>
  <si>
    <t>Коммерческое предложение № 1</t>
  </si>
  <si>
    <t>Коммерческое предложение № 2</t>
  </si>
  <si>
    <t>Коммерческое предложение № 3</t>
  </si>
  <si>
    <t>Цена за единицу</t>
  </si>
  <si>
    <t>Сумма</t>
  </si>
  <si>
    <t>Итого:</t>
  </si>
  <si>
    <t>Обоснование начальной (максимальной) цены договора</t>
  </si>
  <si>
    <t>Предмет закаупки :</t>
  </si>
  <si>
    <t>Организационно-распорядительный документ Заказчика, требования которого применялись при формировании начальной (максимальной) цены договора (при наличии)</t>
  </si>
  <si>
    <t>Расчет начальной (максимальной) цены договора :</t>
  </si>
  <si>
    <t>Используемый метод определения начальной (максимальной) цены договора</t>
  </si>
  <si>
    <t>Ценовая информация, руб. без НДС</t>
  </si>
  <si>
    <t>Объем продукции</t>
  </si>
  <si>
    <t>Начальная (максимальная) цена договора, руб. без НДС:</t>
  </si>
  <si>
    <t>ЕДИНЫЙ СТАНДАРТ ЗАКУПОК ПАО «РОССЕТИ» (ПОЛОЖЕНИЕ О ЗАКУПКЕ)
Утвержден решением Совета директоров ПАО «Россети» (протокол от 17.12.2018 № 334, в редакции протокола от 28.05.2020 № 417, в редакции протокола от 24.11.2020 № 440, в редакции протокола от 07.04.2021 № 452, в редакции протокола от 25.06.2021 № 462) 
ПАО "МРСК Центра" (Ссылка: https://www.mrsk-1.ru/purchases/management/doc/)
Решение Совета директоров ПАО «МРСК Центра» о присоединении (протокол от 25.12.2018 № 44/18, в редакции протокола от 29.06.2020 № 29/20, в редакции протокола от 22.12.2020 № 62/20, в редакции протокола от 30.04.2021 № 17/21, в редакции протокола от 30.06.2021 № 23/21)</t>
  </si>
  <si>
    <t>Метод сопоставимых рыночных цен (анализа рынка);</t>
  </si>
  <si>
    <t>Поставка воды питьевой бутилированной</t>
  </si>
  <si>
    <t>Вода питьевая бутилированная, 19 л</t>
  </si>
  <si>
    <t>шт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</si>
</sst>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8"/>
      <name val="Calibri"/>
      <family val="2"/>
      <scheme val="minor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rgb="FFFF0000"/>
      <name val="Calibri"/>
      <family val="2"/>
      <scheme val="minor"/>
    </font>
    <font>
      <i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rgb="FF000000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medium">
        <color rgb="FFDADADA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3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46">
    <xf numFmtId="0" fontId="0" fillId="0" borderId="0" xfId="0"/>
    <xf numFmtId="0" fontId="0" fillId="0" borderId="0" xfId="0" applyNumberFormat="1" applyFont="1" applyFill="1" applyBorder="1" applyAlignment="1" applyProtection="1">
      <alignment vertical="top"/>
    </xf>
    <xf numFmtId="4" fontId="0" fillId="0" borderId="0" xfId="0" applyNumberFormat="1" applyFont="1" applyFill="1" applyBorder="1" applyAlignment="1" applyProtection="1">
      <alignment vertical="top"/>
    </xf>
    <xf numFmtId="0" fontId="5" fillId="0" borderId="0" xfId="0" applyNumberFormat="1" applyFont="1" applyFill="1" applyBorder="1" applyAlignment="1" applyProtection="1">
      <alignment horizontal="left" vertical="top"/>
    </xf>
    <xf numFmtId="0" fontId="5" fillId="0" borderId="0" xfId="0" applyNumberFormat="1" applyFont="1" applyFill="1" applyBorder="1" applyAlignment="1" applyProtection="1">
      <alignment horizontal="center" vertical="top"/>
    </xf>
    <xf numFmtId="0" fontId="5" fillId="0" borderId="9" xfId="0" applyNumberFormat="1" applyFont="1" applyFill="1" applyBorder="1" applyAlignment="1" applyProtection="1">
      <alignment horizontal="center" vertical="center" wrapText="1"/>
    </xf>
    <xf numFmtId="4" fontId="5" fillId="0" borderId="9" xfId="0" applyNumberFormat="1" applyFont="1" applyFill="1" applyBorder="1" applyAlignment="1" applyProtection="1">
      <alignment horizontal="center" vertical="center" wrapText="1"/>
    </xf>
    <xf numFmtId="4" fontId="4" fillId="0" borderId="10" xfId="0" applyNumberFormat="1" applyFont="1" applyFill="1" applyBorder="1" applyAlignment="1" applyProtection="1">
      <alignment vertical="top"/>
    </xf>
    <xf numFmtId="0" fontId="4" fillId="0" borderId="0" xfId="0" applyNumberFormat="1" applyFont="1" applyFill="1" applyBorder="1" applyAlignment="1" applyProtection="1">
      <alignment horizontal="center" vertical="top"/>
    </xf>
    <xf numFmtId="0" fontId="5" fillId="0" borderId="0" xfId="0" applyNumberFormat="1" applyFont="1" applyFill="1" applyBorder="1" applyAlignment="1" applyProtection="1">
      <alignment horizontal="left" vertical="top"/>
    </xf>
    <xf numFmtId="0" fontId="5" fillId="0" borderId="0" xfId="0" applyNumberFormat="1" applyFont="1" applyFill="1" applyBorder="1" applyAlignment="1" applyProtection="1">
      <alignment horizontal="center" vertical="top"/>
    </xf>
    <xf numFmtId="0" fontId="8" fillId="0" borderId="0" xfId="0" applyNumberFormat="1" applyFont="1" applyFill="1" applyBorder="1" applyAlignment="1" applyProtection="1">
      <alignment horizontal="left" vertical="top"/>
    </xf>
    <xf numFmtId="0" fontId="8" fillId="0" borderId="0" xfId="0" applyNumberFormat="1" applyFont="1" applyFill="1" applyBorder="1" applyAlignment="1" applyProtection="1">
      <alignment horizontal="left" vertical="top" wrapText="1"/>
    </xf>
    <xf numFmtId="0" fontId="7" fillId="0" borderId="0" xfId="0" applyNumberFormat="1" applyFont="1" applyFill="1" applyBorder="1" applyAlignment="1" applyProtection="1">
      <alignment vertical="top"/>
    </xf>
    <xf numFmtId="0" fontId="9" fillId="0" borderId="0" xfId="0" applyNumberFormat="1" applyFont="1" applyFill="1" applyBorder="1" applyAlignment="1" applyProtection="1">
      <alignment vertical="top"/>
    </xf>
    <xf numFmtId="0" fontId="4" fillId="0" borderId="2" xfId="0" applyNumberFormat="1" applyFont="1" applyFill="1" applyBorder="1" applyAlignment="1" applyProtection="1">
      <alignment horizontal="right" vertical="center"/>
    </xf>
    <xf numFmtId="0" fontId="5" fillId="0" borderId="14" xfId="0" applyFont="1" applyBorder="1" applyAlignment="1">
      <alignment horizontal="justify" vertical="center" wrapText="1"/>
    </xf>
    <xf numFmtId="0" fontId="5" fillId="2" borderId="9" xfId="0" applyNumberFormat="1" applyFont="1" applyFill="1" applyBorder="1" applyAlignment="1" applyProtection="1">
      <alignment horizontal="center" vertical="center" wrapText="1"/>
    </xf>
    <xf numFmtId="4" fontId="5" fillId="2" borderId="9" xfId="0" applyNumberFormat="1" applyFont="1" applyFill="1" applyBorder="1" applyAlignment="1" applyProtection="1">
      <alignment horizontal="center" vertical="center" wrapText="1"/>
    </xf>
    <xf numFmtId="4" fontId="4" fillId="0" borderId="9" xfId="0" applyNumberFormat="1" applyFont="1" applyFill="1" applyBorder="1" applyAlignment="1" applyProtection="1">
      <alignment horizontal="center" vertical="center"/>
    </xf>
    <xf numFmtId="4" fontId="4" fillId="0" borderId="10" xfId="0" applyNumberFormat="1" applyFont="1" applyFill="1" applyBorder="1" applyAlignment="1" applyProtection="1">
      <alignment horizontal="center" vertical="center"/>
    </xf>
    <xf numFmtId="0" fontId="4" fillId="0" borderId="13" xfId="0" applyNumberFormat="1" applyFont="1" applyFill="1" applyBorder="1" applyAlignment="1" applyProtection="1">
      <alignment horizontal="right" vertical="top"/>
    </xf>
    <xf numFmtId="0" fontId="4" fillId="0" borderId="5" xfId="0" applyNumberFormat="1" applyFont="1" applyFill="1" applyBorder="1" applyAlignment="1" applyProtection="1">
      <alignment horizontal="right" vertical="top"/>
    </xf>
    <xf numFmtId="0" fontId="4" fillId="0" borderId="6" xfId="0" applyNumberFormat="1" applyFont="1" applyFill="1" applyBorder="1" applyAlignment="1" applyProtection="1">
      <alignment horizontal="right" vertical="top"/>
    </xf>
    <xf numFmtId="0" fontId="9" fillId="0" borderId="0" xfId="0" applyNumberFormat="1" applyFont="1" applyFill="1" applyBorder="1" applyAlignment="1" applyProtection="1">
      <alignment horizontal="center" vertical="top"/>
    </xf>
    <xf numFmtId="0" fontId="4" fillId="0" borderId="1" xfId="0" applyNumberFormat="1" applyFont="1" applyFill="1" applyBorder="1" applyAlignment="1" applyProtection="1">
      <alignment horizontal="center" vertical="center" wrapText="1"/>
    </xf>
    <xf numFmtId="0" fontId="4" fillId="0" borderId="7" xfId="0" applyNumberFormat="1" applyFont="1" applyFill="1" applyBorder="1" applyAlignment="1" applyProtection="1">
      <alignment horizontal="center" vertical="center" wrapText="1"/>
    </xf>
    <xf numFmtId="0" fontId="4" fillId="0" borderId="2" xfId="0" applyNumberFormat="1" applyFont="1" applyFill="1" applyBorder="1" applyAlignment="1" applyProtection="1">
      <alignment horizontal="center" vertical="center" wrapText="1"/>
    </xf>
    <xf numFmtId="0" fontId="4" fillId="0" borderId="3" xfId="0" applyNumberFormat="1" applyFont="1" applyFill="1" applyBorder="1" applyAlignment="1" applyProtection="1">
      <alignment horizontal="center" vertical="center" wrapText="1"/>
    </xf>
    <xf numFmtId="0" fontId="5" fillId="0" borderId="4" xfId="0" applyNumberFormat="1" applyFont="1" applyFill="1" applyBorder="1" applyAlignment="1" applyProtection="1">
      <alignment horizontal="center" vertical="center" wrapText="1"/>
    </xf>
    <xf numFmtId="0" fontId="5" fillId="0" borderId="5" xfId="0" applyNumberFormat="1" applyFont="1" applyFill="1" applyBorder="1" applyAlignment="1" applyProtection="1">
      <alignment horizontal="center" vertical="center" wrapText="1"/>
    </xf>
    <xf numFmtId="0" fontId="5" fillId="0" borderId="6" xfId="0" applyNumberFormat="1" applyFont="1" applyFill="1" applyBorder="1" applyAlignment="1" applyProtection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5" fillId="0" borderId="8" xfId="0" applyNumberFormat="1" applyFont="1" applyFill="1" applyBorder="1" applyAlignment="1" applyProtection="1">
      <alignment horizontal="center" vertical="center" wrapText="1"/>
    </xf>
    <xf numFmtId="0" fontId="5" fillId="2" borderId="2" xfId="0" applyNumberFormat="1" applyFont="1" applyFill="1" applyBorder="1" applyAlignment="1" applyProtection="1">
      <alignment horizontal="center" vertical="center" wrapText="1"/>
    </xf>
    <xf numFmtId="0" fontId="5" fillId="2" borderId="6" xfId="0" applyNumberFormat="1" applyFont="1" applyFill="1" applyBorder="1" applyAlignment="1" applyProtection="1">
      <alignment horizontal="center" vertical="center" wrapText="1"/>
    </xf>
    <xf numFmtId="0" fontId="5" fillId="0" borderId="11" xfId="0" applyNumberFormat="1" applyFont="1" applyFill="1" applyBorder="1" applyAlignment="1" applyProtection="1">
      <alignment horizontal="center" vertical="top" wrapText="1"/>
    </xf>
    <xf numFmtId="4" fontId="4" fillId="0" borderId="5" xfId="0" applyNumberFormat="1" applyFont="1" applyFill="1" applyBorder="1" applyAlignment="1" applyProtection="1">
      <alignment horizontal="left" vertical="center"/>
    </xf>
    <xf numFmtId="0" fontId="4" fillId="0" borderId="5" xfId="0" applyNumberFormat="1" applyFont="1" applyFill="1" applyBorder="1" applyAlignment="1" applyProtection="1">
      <alignment horizontal="left" vertical="center"/>
    </xf>
    <xf numFmtId="0" fontId="4" fillId="0" borderId="0" xfId="0" applyNumberFormat="1" applyFont="1" applyFill="1" applyBorder="1" applyAlignment="1" applyProtection="1">
      <alignment horizontal="center" vertical="top"/>
    </xf>
    <xf numFmtId="0" fontId="6" fillId="0" borderId="0" xfId="0" applyNumberFormat="1" applyFont="1" applyFill="1" applyBorder="1" applyAlignment="1" applyProtection="1">
      <alignment horizontal="left" vertical="top" wrapText="1"/>
    </xf>
    <xf numFmtId="0" fontId="10" fillId="0" borderId="0" xfId="0" applyNumberFormat="1" applyFont="1" applyFill="1" applyBorder="1" applyAlignment="1" applyProtection="1">
      <alignment horizontal="left" vertical="top" wrapText="1"/>
    </xf>
    <xf numFmtId="0" fontId="10" fillId="0" borderId="0" xfId="0" applyNumberFormat="1" applyFont="1" applyFill="1" applyBorder="1" applyAlignment="1" applyProtection="1">
      <alignment horizontal="left" vertical="top"/>
    </xf>
    <xf numFmtId="0" fontId="5" fillId="0" borderId="0" xfId="0" applyNumberFormat="1" applyFont="1" applyFill="1" applyBorder="1" applyAlignment="1" applyProtection="1">
      <alignment horizontal="left" vertical="top" wrapText="1"/>
    </xf>
    <xf numFmtId="0" fontId="5" fillId="0" borderId="12" xfId="0" applyNumberFormat="1" applyFont="1" applyFill="1" applyBorder="1" applyAlignment="1" applyProtection="1">
      <alignment horizontal="left" vertical="top" wrapText="1"/>
    </xf>
    <xf numFmtId="0" fontId="5" fillId="0" borderId="0" xfId="0" applyNumberFormat="1" applyFont="1" applyFill="1" applyBorder="1" applyAlignment="1" applyProtection="1">
      <alignment horizontal="left" vertical="top"/>
    </xf>
  </cellXfs>
  <cellStyles count="13">
    <cellStyle name="Гиперссылка" xfId="1" builtinId="8" hidden="1"/>
    <cellStyle name="Гиперссылка" xfId="3" builtinId="8" hidden="1"/>
    <cellStyle name="Гиперссылка" xfId="5" builtinId="8" hidden="1"/>
    <cellStyle name="Гиперссылка" xfId="7" builtinId="8" hidden="1"/>
    <cellStyle name="Гиперссылка" xfId="9" builtinId="8" hidden="1"/>
    <cellStyle name="Гиперссылка" xfId="11" builtinId="8" hidden="1"/>
    <cellStyle name="Обычный" xfId="0" builtinId="0"/>
    <cellStyle name="Открывавшаяся гиперссылка" xfId="2" builtinId="9" hidden="1"/>
    <cellStyle name="Открывавшаяся гиперссылка" xfId="4" builtinId="9" hidden="1"/>
    <cellStyle name="Открывавшаяся гиперссылка" xfId="6" builtinId="9" hidden="1"/>
    <cellStyle name="Открывавшаяся гиперссылка" xfId="8" builtinId="9" hidden="1"/>
    <cellStyle name="Открывавшаяся гиперссылка" xfId="10" builtinId="9" hidden="1"/>
    <cellStyle name="Открывавшаяся гиперссылка" xfId="12" builtinId="9" hidden="1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8"/>
  <sheetViews>
    <sheetView tabSelected="1" view="pageBreakPreview" zoomScale="85" zoomScaleNormal="85" zoomScaleSheetLayoutView="85" workbookViewId="0">
      <selection activeCell="B6" sqref="B6:I6"/>
    </sheetView>
  </sheetViews>
  <sheetFormatPr defaultColWidth="10.875" defaultRowHeight="15.75" x14ac:dyDescent="0.25"/>
  <cols>
    <col min="1" max="1" width="62.25" style="1" customWidth="1"/>
    <col min="2" max="2" width="9" style="1" customWidth="1"/>
    <col min="3" max="3" width="7.5" style="1" customWidth="1"/>
    <col min="4" max="9" width="17.25" style="1" customWidth="1"/>
    <col min="10" max="10" width="10.875" style="1"/>
    <col min="11" max="11" width="14.25" style="1" customWidth="1"/>
    <col min="12" max="16384" width="10.875" style="1"/>
  </cols>
  <sheetData>
    <row r="1" spans="1:12" x14ac:dyDescent="0.25">
      <c r="A1" s="39" t="s">
        <v>9</v>
      </c>
      <c r="B1" s="39"/>
      <c r="C1" s="39"/>
      <c r="D1" s="39"/>
      <c r="E1" s="39"/>
      <c r="F1" s="39"/>
      <c r="G1" s="39"/>
      <c r="H1" s="39"/>
      <c r="I1" s="39"/>
    </row>
    <row r="2" spans="1:12" x14ac:dyDescent="0.25">
      <c r="A2" s="8"/>
      <c r="B2" s="8"/>
      <c r="C2" s="8"/>
      <c r="D2" s="8"/>
      <c r="E2" s="8"/>
      <c r="F2" s="8"/>
      <c r="G2" s="8"/>
      <c r="H2" s="8"/>
      <c r="I2" s="8"/>
    </row>
    <row r="3" spans="1:12" ht="16.5" customHeight="1" x14ac:dyDescent="0.25">
      <c r="A3" s="11" t="s">
        <v>10</v>
      </c>
      <c r="B3" s="40" t="s">
        <v>19</v>
      </c>
      <c r="C3" s="40"/>
      <c r="D3" s="40"/>
      <c r="E3" s="40"/>
      <c r="F3" s="40"/>
      <c r="G3" s="40"/>
      <c r="H3" s="40"/>
      <c r="I3" s="40"/>
    </row>
    <row r="4" spans="1:12" x14ac:dyDescent="0.25">
      <c r="A4" s="3"/>
      <c r="B4" s="3"/>
      <c r="C4" s="3"/>
      <c r="D4" s="4"/>
      <c r="E4" s="4"/>
      <c r="F4" s="4"/>
      <c r="G4" s="4"/>
      <c r="H4" s="4"/>
      <c r="I4" s="4"/>
    </row>
    <row r="5" spans="1:12" ht="30" customHeight="1" x14ac:dyDescent="0.25">
      <c r="A5" s="12" t="s">
        <v>13</v>
      </c>
      <c r="B5" s="43" t="s">
        <v>18</v>
      </c>
      <c r="C5" s="43"/>
      <c r="D5" s="43"/>
      <c r="E5" s="43"/>
      <c r="F5" s="43"/>
      <c r="G5" s="43"/>
      <c r="H5" s="43"/>
      <c r="I5" s="43"/>
    </row>
    <row r="6" spans="1:12" ht="124.5" customHeight="1" x14ac:dyDescent="0.25">
      <c r="A6" s="12" t="s">
        <v>11</v>
      </c>
      <c r="B6" s="44" t="s">
        <v>17</v>
      </c>
      <c r="C6" s="45"/>
      <c r="D6" s="45"/>
      <c r="E6" s="45"/>
      <c r="F6" s="45"/>
      <c r="G6" s="45"/>
      <c r="H6" s="45"/>
      <c r="I6" s="45"/>
    </row>
    <row r="7" spans="1:12" ht="15.75" customHeight="1" x14ac:dyDescent="0.25">
      <c r="A7" s="12" t="s">
        <v>12</v>
      </c>
      <c r="B7" s="41"/>
      <c r="C7" s="42"/>
      <c r="D7" s="42"/>
      <c r="E7" s="42"/>
      <c r="F7" s="42"/>
      <c r="G7" s="42"/>
      <c r="H7" s="42"/>
      <c r="I7" s="42"/>
    </row>
    <row r="8" spans="1:12" x14ac:dyDescent="0.25">
      <c r="A8" s="9"/>
      <c r="B8" s="9"/>
      <c r="C8" s="9"/>
      <c r="D8" s="10"/>
      <c r="E8" s="10"/>
      <c r="F8" s="10"/>
      <c r="G8" s="10"/>
      <c r="H8" s="10"/>
      <c r="I8" s="10"/>
    </row>
    <row r="9" spans="1:12" ht="14.25" customHeight="1" x14ac:dyDescent="0.25">
      <c r="A9" s="25" t="s">
        <v>0</v>
      </c>
      <c r="B9" s="27" t="s">
        <v>15</v>
      </c>
      <c r="C9" s="28"/>
      <c r="D9" s="29" t="s">
        <v>14</v>
      </c>
      <c r="E9" s="30"/>
      <c r="F9" s="30"/>
      <c r="G9" s="30"/>
      <c r="H9" s="30"/>
      <c r="I9" s="31"/>
    </row>
    <row r="10" spans="1:12" ht="15.75" customHeight="1" x14ac:dyDescent="0.25">
      <c r="A10" s="26"/>
      <c r="B10" s="32" t="s">
        <v>1</v>
      </c>
      <c r="C10" s="32" t="s">
        <v>2</v>
      </c>
      <c r="D10" s="34" t="s">
        <v>3</v>
      </c>
      <c r="E10" s="35"/>
      <c r="F10" s="34" t="s">
        <v>4</v>
      </c>
      <c r="G10" s="35"/>
      <c r="H10" s="34" t="s">
        <v>5</v>
      </c>
      <c r="I10" s="35"/>
    </row>
    <row r="11" spans="1:12" x14ac:dyDescent="0.25">
      <c r="A11" s="26"/>
      <c r="B11" s="33"/>
      <c r="C11" s="33"/>
      <c r="D11" s="5" t="s">
        <v>6</v>
      </c>
      <c r="E11" s="5" t="s">
        <v>7</v>
      </c>
      <c r="F11" s="5" t="s">
        <v>6</v>
      </c>
      <c r="G11" s="5" t="s">
        <v>7</v>
      </c>
      <c r="H11" s="5" t="s">
        <v>6</v>
      </c>
      <c r="I11" s="5" t="s">
        <v>7</v>
      </c>
    </row>
    <row r="12" spans="1:12" ht="15" customHeight="1" x14ac:dyDescent="0.25">
      <c r="A12" s="16" t="s">
        <v>20</v>
      </c>
      <c r="B12" s="17" t="s">
        <v>21</v>
      </c>
      <c r="C12" s="17">
        <v>1653</v>
      </c>
      <c r="D12" s="18">
        <v>145</v>
      </c>
      <c r="E12" s="6">
        <f>D12*C12</f>
        <v>239685</v>
      </c>
      <c r="F12" s="18">
        <v>134</v>
      </c>
      <c r="G12" s="18">
        <f>F12*C12</f>
        <v>221502</v>
      </c>
      <c r="H12" s="18">
        <v>140</v>
      </c>
      <c r="I12" s="6">
        <f>H12*C12</f>
        <v>231420</v>
      </c>
      <c r="K12" s="2"/>
      <c r="L12" s="2"/>
    </row>
    <row r="13" spans="1:12" x14ac:dyDescent="0.25">
      <c r="A13" s="21" t="s">
        <v>8</v>
      </c>
      <c r="B13" s="22"/>
      <c r="C13" s="23"/>
      <c r="D13" s="7"/>
      <c r="E13" s="19">
        <f>SUM(E12:E12)</f>
        <v>239685</v>
      </c>
      <c r="F13" s="20"/>
      <c r="G13" s="19">
        <f>SUM(G12:G12)</f>
        <v>221502</v>
      </c>
      <c r="H13" s="20"/>
      <c r="I13" s="19">
        <f>SUM(I12:I12)</f>
        <v>231420</v>
      </c>
      <c r="K13" s="2"/>
      <c r="L13" s="2"/>
    </row>
    <row r="14" spans="1:12" ht="18" customHeight="1" x14ac:dyDescent="0.25">
      <c r="A14" s="15" t="s">
        <v>16</v>
      </c>
      <c r="B14" s="37">
        <f>MIN(E13,G13,I13)</f>
        <v>221502</v>
      </c>
      <c r="C14" s="38"/>
      <c r="D14" s="38"/>
      <c r="E14" s="38"/>
      <c r="F14" s="38"/>
      <c r="G14" s="38"/>
      <c r="H14" s="38"/>
      <c r="I14" s="38"/>
    </row>
    <row r="15" spans="1:12" x14ac:dyDescent="0.25">
      <c r="A15" s="36"/>
      <c r="B15" s="36"/>
      <c r="C15" s="36"/>
      <c r="D15" s="36"/>
      <c r="E15" s="36"/>
      <c r="F15" s="36"/>
      <c r="G15" s="36"/>
      <c r="H15" s="36"/>
      <c r="I15" s="36"/>
    </row>
    <row r="16" spans="1:12" x14ac:dyDescent="0.25">
      <c r="A16" s="13"/>
      <c r="B16" s="13"/>
      <c r="C16" s="13"/>
      <c r="D16" s="13"/>
      <c r="E16" s="13"/>
      <c r="F16" s="13"/>
      <c r="G16" s="13"/>
      <c r="H16" s="13"/>
      <c r="I16" s="13"/>
    </row>
    <row r="17" spans="1:9" x14ac:dyDescent="0.25">
      <c r="A17" s="14"/>
      <c r="B17" s="14"/>
      <c r="C17" s="14"/>
      <c r="D17" s="14"/>
      <c r="E17" s="14"/>
      <c r="F17" s="14"/>
      <c r="G17" s="14"/>
      <c r="H17" s="14"/>
      <c r="I17" s="14"/>
    </row>
    <row r="18" spans="1:9" x14ac:dyDescent="0.25">
      <c r="A18" s="24"/>
      <c r="B18" s="24"/>
      <c r="C18" s="24"/>
      <c r="D18" s="24"/>
      <c r="E18" s="24"/>
      <c r="F18" s="24"/>
      <c r="G18" s="24"/>
      <c r="H18" s="24"/>
      <c r="I18" s="24"/>
    </row>
  </sheetData>
  <mergeCells count="17">
    <mergeCell ref="A1:I1"/>
    <mergeCell ref="B3:I3"/>
    <mergeCell ref="B7:I7"/>
    <mergeCell ref="B5:I5"/>
    <mergeCell ref="B6:I6"/>
    <mergeCell ref="A13:C13"/>
    <mergeCell ref="A18:I18"/>
    <mergeCell ref="A9:A11"/>
    <mergeCell ref="B9:C9"/>
    <mergeCell ref="D9:I9"/>
    <mergeCell ref="B10:B11"/>
    <mergeCell ref="C10:C11"/>
    <mergeCell ref="D10:E10"/>
    <mergeCell ref="F10:G10"/>
    <mergeCell ref="H10:I10"/>
    <mergeCell ref="A15:I15"/>
    <mergeCell ref="B14:I14"/>
  </mergeCells>
  <phoneticPr fontId="3" type="noConversion"/>
  <pageMargins left="0.25" right="0.25" top="0.75" bottom="0.75" header="0.3" footer="0.3"/>
  <pageSetup paperSize="9" scale="72" fitToHeight="0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Microsoft Office</dc:creator>
  <cp:lastModifiedBy>Алисов Максим Александрович</cp:lastModifiedBy>
  <cp:lastPrinted>2021-07-20T10:03:31Z</cp:lastPrinted>
  <dcterms:created xsi:type="dcterms:W3CDTF">2016-10-03T16:38:12Z</dcterms:created>
  <dcterms:modified xsi:type="dcterms:W3CDTF">2021-11-26T07:41:24Z</dcterms:modified>
</cp:coreProperties>
</file>