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ristov.EV\Моя работа\ТЗ\2020\Закупка ТТИ на 10 млн\Сканы ТЗ v.4\"/>
    </mc:Choice>
  </mc:AlternateContent>
  <bookViews>
    <workbookView xWindow="0" yWindow="0" windowWidth="28800" windowHeight="11235" activeTab="1"/>
  </bookViews>
  <sheets>
    <sheet name="кол-во" sheetId="3" r:id="rId1"/>
    <sheet name="Условия поставки" sheetId="2" r:id="rId2"/>
  </sheets>
  <definedNames>
    <definedName name="_xlnm._FilterDatabase" localSheetId="0" hidden="1">'кол-во'!$A$4:$F$4</definedName>
  </definedNames>
  <calcPr calcId="152511"/>
</workbook>
</file>

<file path=xl/calcChain.xml><?xml version="1.0" encoding="utf-8"?>
<calcChain xmlns="http://schemas.openxmlformats.org/spreadsheetml/2006/main">
  <c r="E6" i="3" l="1"/>
  <c r="E5" i="3"/>
  <c r="G7" i="3" l="1"/>
</calcChain>
</file>

<file path=xl/sharedStrings.xml><?xml version="1.0" encoding="utf-8"?>
<sst xmlns="http://schemas.openxmlformats.org/spreadsheetml/2006/main" count="32" uniqueCount="25">
  <si>
    <t>Материал</t>
  </si>
  <si>
    <t>Краткий текст материала</t>
  </si>
  <si>
    <t>ЕИ</t>
  </si>
  <si>
    <t>Номер ТЗ</t>
  </si>
  <si>
    <t>Способ доставки</t>
  </si>
  <si>
    <t>Срок поставки</t>
  </si>
  <si>
    <t>Тверьэнерго</t>
  </si>
  <si>
    <t>Адрес доставки</t>
  </si>
  <si>
    <t>№</t>
  </si>
  <si>
    <t>Филиал</t>
  </si>
  <si>
    <t>Номер лота</t>
  </si>
  <si>
    <t>ИТОГО</t>
  </si>
  <si>
    <t>Автотранспорт</t>
  </si>
  <si>
    <t>г. Тверь, ул. Г. Димитрова, д. 66, ЦС филиала Тверьэнерго</t>
  </si>
  <si>
    <t>шт</t>
  </si>
  <si>
    <t>Кол-во</t>
  </si>
  <si>
    <t>-</t>
  </si>
  <si>
    <t>_</t>
  </si>
  <si>
    <t xml:space="preserve">Начальник службы подстанций филиала ПАО «МРСК Центра» - «Тверьэнерго»                                                                                     </t>
  </si>
  <si>
    <t>Дмитриев А.А.</t>
  </si>
  <si>
    <t>НАМИ-6</t>
  </si>
  <si>
    <t>301В</t>
  </si>
  <si>
    <t>НАМИ-10</t>
  </si>
  <si>
    <t>Измер. трансф. напр до 20 кВ</t>
  </si>
  <si>
    <t>С даты заключения договора до 30.12.2020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</si>
</sst>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1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8"/>
      <color theme="1"/>
      <name val="Tahoma"/>
      <family val="2"/>
      <charset val="204"/>
    </font>
    <font>
      <sz val="8"/>
      <color theme="1"/>
      <name val="Tahoma"/>
      <family val="2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1">
    <xf numFmtId="0" fontId="0" fillId="0" borderId="0" xfId="0"/>
    <xf numFmtId="4" fontId="1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wrapText="1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4" fontId="3" fillId="0" borderId="2" xfId="0" applyNumberFormat="1" applyFont="1" applyFill="1" applyBorder="1" applyAlignment="1">
      <alignment wrapText="1"/>
    </xf>
    <xf numFmtId="164" fontId="2" fillId="0" borderId="2" xfId="0" applyNumberFormat="1" applyFont="1" applyFill="1" applyBorder="1" applyAlignment="1">
      <alignment horizontal="left" wrapText="1"/>
    </xf>
    <xf numFmtId="0" fontId="5" fillId="0" borderId="0" xfId="0" applyFont="1"/>
    <xf numFmtId="0" fontId="5" fillId="0" borderId="0" xfId="0" applyFont="1" applyFill="1"/>
    <xf numFmtId="0" fontId="6" fillId="0" borderId="0" xfId="0" applyFont="1"/>
    <xf numFmtId="0" fontId="5" fillId="0" borderId="0" xfId="0" applyFont="1" applyBorder="1"/>
    <xf numFmtId="0" fontId="5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indent="1"/>
    </xf>
    <xf numFmtId="4" fontId="8" fillId="0" borderId="0" xfId="0" applyNumberFormat="1" applyFont="1" applyFill="1" applyBorder="1"/>
    <xf numFmtId="0" fontId="8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 indent="1"/>
    </xf>
    <xf numFmtId="0" fontId="6" fillId="0" borderId="0" xfId="0" applyFont="1" applyBorder="1"/>
    <xf numFmtId="4" fontId="7" fillId="0" borderId="0" xfId="0" applyNumberFormat="1" applyFont="1" applyFill="1" applyBorder="1"/>
    <xf numFmtId="0" fontId="7" fillId="0" borderId="0" xfId="0" applyFont="1" applyFill="1" applyBorder="1"/>
    <xf numFmtId="0" fontId="6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justify" vertical="center"/>
    </xf>
    <xf numFmtId="0" fontId="13" fillId="0" borderId="0" xfId="0" applyFont="1" applyAlignment="1">
      <alignment horizontal="justify"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justify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"/>
  <sheetViews>
    <sheetView zoomScale="115" zoomScaleNormal="115" workbookViewId="0">
      <selection activeCell="C1" sqref="C1"/>
    </sheetView>
  </sheetViews>
  <sheetFormatPr defaultRowHeight="15" x14ac:dyDescent="0.25"/>
  <cols>
    <col min="1" max="1" width="5.28515625" customWidth="1"/>
    <col min="2" max="2" width="10" customWidth="1"/>
    <col min="3" max="3" width="44.28515625" bestFit="1" customWidth="1"/>
    <col min="4" max="4" width="7.42578125" customWidth="1"/>
    <col min="5" max="5" width="13.28515625" customWidth="1"/>
    <col min="6" max="6" width="6" customWidth="1"/>
    <col min="7" max="7" width="7.85546875" customWidth="1"/>
  </cols>
  <sheetData>
    <row r="1" spans="1:18" s="8" customFormat="1" ht="11.25" x14ac:dyDescent="0.2">
      <c r="B1" s="8" t="s">
        <v>21</v>
      </c>
      <c r="C1" s="8" t="s">
        <v>23</v>
      </c>
      <c r="E1" s="9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</row>
    <row r="2" spans="1:18" s="8" customFormat="1" ht="11.25" x14ac:dyDescent="0.2">
      <c r="E2" s="9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</row>
    <row r="3" spans="1:18" s="8" customFormat="1" ht="11.25" x14ac:dyDescent="0.2">
      <c r="E3" s="9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18" s="8" customFormat="1" ht="21" x14ac:dyDescent="0.2">
      <c r="A4" s="33" t="s">
        <v>8</v>
      </c>
      <c r="B4" s="27" t="s">
        <v>0</v>
      </c>
      <c r="C4" s="27" t="s">
        <v>1</v>
      </c>
      <c r="D4" s="27" t="s">
        <v>10</v>
      </c>
      <c r="E4" s="27" t="s">
        <v>3</v>
      </c>
      <c r="F4" s="27" t="s">
        <v>2</v>
      </c>
      <c r="G4" s="27" t="s">
        <v>15</v>
      </c>
      <c r="H4" s="14"/>
      <c r="I4" s="11"/>
      <c r="J4" s="11"/>
      <c r="K4" s="15"/>
      <c r="L4" s="15"/>
      <c r="M4" s="15"/>
      <c r="N4" s="15"/>
      <c r="O4" s="15"/>
      <c r="P4" s="11"/>
      <c r="Q4" s="11"/>
      <c r="R4" s="11"/>
    </row>
    <row r="5" spans="1:18" s="8" customFormat="1" ht="11.25" x14ac:dyDescent="0.2">
      <c r="A5" s="12">
        <v>1</v>
      </c>
      <c r="B5" s="28">
        <v>2268753</v>
      </c>
      <c r="C5" s="32" t="s">
        <v>20</v>
      </c>
      <c r="D5" s="12" t="s">
        <v>21</v>
      </c>
      <c r="E5" s="16" t="str">
        <f>CONCATENATE(B5,$I$5,D5)</f>
        <v>2268753_301В</v>
      </c>
      <c r="F5" s="16" t="s">
        <v>14</v>
      </c>
      <c r="G5" s="16">
        <v>10</v>
      </c>
      <c r="H5" s="17"/>
      <c r="I5" s="11" t="s">
        <v>17</v>
      </c>
      <c r="J5" s="11"/>
      <c r="K5" s="18"/>
      <c r="L5" s="19"/>
      <c r="M5" s="18"/>
      <c r="N5" s="18"/>
      <c r="O5" s="18"/>
      <c r="P5" s="11"/>
      <c r="Q5" s="11"/>
      <c r="R5" s="11"/>
    </row>
    <row r="6" spans="1:18" s="8" customFormat="1" ht="11.25" x14ac:dyDescent="0.2">
      <c r="A6" s="12">
        <v>2</v>
      </c>
      <c r="B6" s="28">
        <v>2225792</v>
      </c>
      <c r="C6" s="32" t="s">
        <v>22</v>
      </c>
      <c r="D6" s="12" t="s">
        <v>21</v>
      </c>
      <c r="E6" s="16" t="str">
        <f t="shared" ref="E6" si="0">CONCATENATE(B6,$I$5,D6)</f>
        <v>2225792_301В</v>
      </c>
      <c r="F6" s="16" t="s">
        <v>14</v>
      </c>
      <c r="G6" s="16">
        <v>43</v>
      </c>
      <c r="H6" s="17"/>
      <c r="I6" s="11"/>
      <c r="J6" s="11"/>
      <c r="K6" s="18"/>
      <c r="L6" s="19"/>
      <c r="M6" s="18"/>
      <c r="N6" s="18"/>
      <c r="O6" s="18"/>
      <c r="P6" s="11"/>
      <c r="Q6" s="11"/>
      <c r="R6" s="11"/>
    </row>
    <row r="7" spans="1:18" s="10" customFormat="1" ht="11.25" x14ac:dyDescent="0.2">
      <c r="A7" s="12"/>
      <c r="B7" s="13" t="s">
        <v>11</v>
      </c>
      <c r="C7" s="12"/>
      <c r="D7" s="12" t="s">
        <v>16</v>
      </c>
      <c r="E7" s="29"/>
      <c r="F7" s="30" t="s">
        <v>14</v>
      </c>
      <c r="G7" s="31">
        <f>SUM(G5:G6)</f>
        <v>53</v>
      </c>
      <c r="H7" s="21"/>
      <c r="I7" s="22"/>
      <c r="J7" s="22"/>
      <c r="K7" s="23"/>
      <c r="L7" s="24"/>
      <c r="M7" s="23"/>
      <c r="N7" s="23"/>
      <c r="O7" s="23"/>
      <c r="P7" s="22"/>
      <c r="Q7" s="22"/>
      <c r="R7" s="22"/>
    </row>
    <row r="8" spans="1:18" s="8" customFormat="1" ht="11.25" x14ac:dyDescent="0.2">
      <c r="A8" s="25"/>
      <c r="C8" s="24"/>
      <c r="D8" s="24"/>
      <c r="E8" s="26"/>
      <c r="F8" s="20"/>
      <c r="G8" s="20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</row>
    <row r="9" spans="1:18" s="8" customFormat="1" ht="11.25" x14ac:dyDescent="0.2">
      <c r="E9" s="9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</row>
    <row r="10" spans="1:18" s="8" customFormat="1" ht="27.75" customHeight="1" x14ac:dyDescent="0.2">
      <c r="B10" s="40" t="s">
        <v>18</v>
      </c>
      <c r="C10" s="40"/>
      <c r="D10" s="38"/>
      <c r="E10" s="38"/>
      <c r="F10" s="39" t="s">
        <v>19</v>
      </c>
      <c r="G10" s="36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</row>
    <row r="11" spans="1:18" ht="13.5" customHeight="1" x14ac:dyDescent="0.25">
      <c r="B11" s="37"/>
    </row>
    <row r="12" spans="1:18" x14ac:dyDescent="0.25">
      <c r="C12" s="34"/>
    </row>
    <row r="13" spans="1:18" ht="16.5" x14ac:dyDescent="0.25">
      <c r="C13" s="35"/>
    </row>
  </sheetData>
  <autoFilter ref="A4:F4"/>
  <sortState ref="A5:S46">
    <sortCondition ref="A5"/>
  </sortState>
  <mergeCells count="1">
    <mergeCell ref="B10:C1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abSelected="1" workbookViewId="0">
      <selection activeCell="E4" sqref="E4"/>
    </sheetView>
  </sheetViews>
  <sheetFormatPr defaultRowHeight="15" x14ac:dyDescent="0.25"/>
  <cols>
    <col min="1" max="1" width="5.28515625" style="3" bestFit="1" customWidth="1"/>
    <col min="2" max="2" width="14.7109375" style="3" bestFit="1" customWidth="1"/>
    <col min="3" max="3" width="90.28515625" style="3" bestFit="1" customWidth="1"/>
    <col min="4" max="4" width="17.42578125" style="3" bestFit="1" customWidth="1"/>
    <col min="5" max="5" width="74.140625" style="3" bestFit="1" customWidth="1"/>
    <col min="6" max="16384" width="9.140625" style="3"/>
  </cols>
  <sheetData>
    <row r="1" spans="1:5" x14ac:dyDescent="0.25">
      <c r="A1" s="3" t="s">
        <v>21</v>
      </c>
      <c r="C1" s="3" t="s">
        <v>23</v>
      </c>
    </row>
    <row r="3" spans="1:5" x14ac:dyDescent="0.25">
      <c r="A3" s="4" t="s">
        <v>8</v>
      </c>
      <c r="B3" s="4" t="s">
        <v>9</v>
      </c>
      <c r="C3" s="1" t="s">
        <v>7</v>
      </c>
      <c r="D3" s="1" t="s">
        <v>4</v>
      </c>
      <c r="E3" s="1" t="s">
        <v>5</v>
      </c>
    </row>
    <row r="4" spans="1:5" x14ac:dyDescent="0.25">
      <c r="A4" s="5">
        <v>1</v>
      </c>
      <c r="B4" s="2" t="s">
        <v>6</v>
      </c>
      <c r="C4" s="6" t="s">
        <v>13</v>
      </c>
      <c r="D4" s="6" t="s">
        <v>12</v>
      </c>
      <c r="E4" s="7" t="s">
        <v>24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Аристов Евгений Васильевич</cp:lastModifiedBy>
  <cp:lastPrinted>2020-01-30T07:16:57Z</cp:lastPrinted>
  <dcterms:created xsi:type="dcterms:W3CDTF">2014-06-26T05:52:50Z</dcterms:created>
  <dcterms:modified xsi:type="dcterms:W3CDTF">2020-11-30T08:39:19Z</dcterms:modified>
</cp:coreProperties>
</file>