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ОЗП_МСП_Комплектующие РЗ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definedNames>
    <definedName name="_xlnm.Print_Area" localSheetId="0">Лист1!$A$1:$G$37</definedName>
  </definedNames>
  <calcPr calcId="152511"/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32" i="1" s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32" i="1" s="1"/>
</calcChain>
</file>

<file path=xl/sharedStrings.xml><?xml version="1.0" encoding="utf-8"?>
<sst xmlns="http://schemas.openxmlformats.org/spreadsheetml/2006/main" count="61" uniqueCount="40">
  <si>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</si>
  <si>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</si>
  <si>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</si>
  <si>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</si>
  <si>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</si>
  <si>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Обоснование начальной (максимальной) цены договора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</si>
  <si>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</si>
  <si>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</si>
  <si>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</si>
  <si>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</si>
  <si>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</si>
  <si>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</si>
  <si>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</si>
  <si>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</si>
  <si>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Предмет закаупки:</t>
  </si>
  <si>
    <t>Блок конденсаторов БК 402 УХЛ4</t>
  </si>
  <si>
    <t>ШТ</t>
  </si>
  <si>
    <t>БП БПЗ-401 УХЛ4</t>
  </si>
  <si>
    <t>Лампа СКЛ 11-Ж-2-220</t>
  </si>
  <si>
    <t>Лампа СКЛ 11-К-2-220</t>
  </si>
  <si>
    <t>Лампа СКЛ 11-Л-2-220</t>
  </si>
  <si>
    <t>Реле промежуточное РП-12 220В</t>
  </si>
  <si>
    <t>Реле промежуточное РП-18-54М 220В</t>
  </si>
  <si>
    <t>Реле промежуточное РП-18-64М 220В</t>
  </si>
  <si>
    <t>Реле промежуточное РП-23 220В</t>
  </si>
  <si>
    <t>Реле промежуточное РП-25 220В</t>
  </si>
  <si>
    <t>Реле промежуточное РП-251 220В</t>
  </si>
  <si>
    <t>Реле промежуточное РП-252 220В</t>
  </si>
  <si>
    <t>Реле тока Парма РТД-2</t>
  </si>
  <si>
    <t>Реле тока РСТМ 81 21-120</t>
  </si>
  <si>
    <t>Реле тока РТ-40/10 УХЛ4</t>
  </si>
  <si>
    <t>Реле тока РТ-40/2</t>
  </si>
  <si>
    <t>Реле тока РТ-40/20</t>
  </si>
  <si>
    <t>Реле указательное РУ-21 0,05А пост. ток</t>
  </si>
  <si>
    <t>Реле указательное РУ-21 0,16А перем. ток</t>
  </si>
  <si>
    <t>Реле указательное РУ-21 0,1А пост. ток</t>
  </si>
  <si>
    <t>Цена за единицу</t>
  </si>
  <si>
    <t>Сумма</t>
  </si>
  <si>
    <t>Поставка комплектующих РЗА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</si>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</sst>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7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right" vertical="top"/>
    </xf>
    <xf numFmtId="0" fontId="4" fillId="0" borderId="4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zoomScale="85" zoomScaleNormal="85" zoomScaleSheetLayoutView="85" workbookViewId="0">
      <selection activeCell="F23" sqref="F23"/>
    </sheetView>
  </sheetViews>
  <sheetFormatPr defaultColWidth="10.875" defaultRowHeight="15.75" x14ac:dyDescent="0.25"/>
  <cols>
    <col min="1" max="1" width="65.75" style="1" customWidth="1"/>
    <col min="2" max="2" width="9.5" style="1" customWidth="1"/>
    <col min="3" max="3" width="6.375" style="1" bestFit="1" customWidth="1"/>
    <col min="4" max="4" width="13.25" style="1" customWidth="1"/>
    <col min="5" max="5" width="12.25" style="1" customWidth="1"/>
    <col min="6" max="6" width="13.625" style="1" customWidth="1"/>
    <col min="7" max="7" width="12.625" style="1" customWidth="1"/>
    <col min="8" max="8" width="14.25" style="1" customWidth="1"/>
    <col min="9" max="16384" width="10.875" style="1"/>
  </cols>
  <sheetData>
    <row r="1" spans="1:7" x14ac:dyDescent="0.25">
      <c r="A1" s="21" t="s">
        <v>5</v>
      </c>
      <c r="B1" s="21"/>
      <c r="C1" s="21"/>
      <c r="D1" s="21"/>
      <c r="E1" s="21"/>
      <c r="F1" s="21"/>
      <c r="G1" s="21"/>
    </row>
    <row r="2" spans="1:7" x14ac:dyDescent="0.25">
      <c r="A2" s="6"/>
      <c r="B2" s="6"/>
      <c r="C2" s="6"/>
      <c r="D2" s="6"/>
      <c r="E2" s="6"/>
      <c r="F2" s="6"/>
      <c r="G2" s="6"/>
    </row>
    <row r="3" spans="1:7" ht="16.5" customHeight="1" x14ac:dyDescent="0.25">
      <c r="A3" s="9" t="s">
        <v>14</v>
      </c>
      <c r="B3" s="22" t="s">
        <v>38</v>
      </c>
      <c r="C3" s="22"/>
      <c r="D3" s="22"/>
      <c r="E3" s="22"/>
      <c r="F3" s="22"/>
      <c r="G3" s="22"/>
    </row>
    <row r="4" spans="1:7" x14ac:dyDescent="0.25">
      <c r="A4" s="3"/>
      <c r="B4" s="3"/>
      <c r="C4" s="3"/>
      <c r="D4" s="4"/>
      <c r="E4" s="4"/>
      <c r="F4" s="4"/>
      <c r="G4" s="4"/>
    </row>
    <row r="5" spans="1:7" ht="18" customHeight="1" x14ac:dyDescent="0.25">
      <c r="A5" s="10" t="s">
        <v>7</v>
      </c>
      <c r="B5" s="25" t="s">
        <v>11</v>
      </c>
      <c r="C5" s="25"/>
      <c r="D5" s="25"/>
      <c r="E5" s="25"/>
      <c r="F5" s="25"/>
      <c r="G5" s="25"/>
    </row>
    <row r="6" spans="1:7" ht="180" customHeight="1" x14ac:dyDescent="0.25">
      <c r="A6" s="10" t="s">
        <v>6</v>
      </c>
      <c r="B6" s="26" t="s">
        <v>12</v>
      </c>
      <c r="C6" s="27"/>
      <c r="D6" s="27"/>
      <c r="E6" s="27"/>
      <c r="F6" s="27"/>
      <c r="G6" s="27"/>
    </row>
    <row r="7" spans="1:7" ht="60.75" customHeight="1" x14ac:dyDescent="0.25">
      <c r="A7" s="10" t="s">
        <v>13</v>
      </c>
      <c r="B7" s="23" t="s">
        <v>39</v>
      </c>
      <c r="C7" s="24"/>
      <c r="D7" s="24"/>
      <c r="E7" s="24"/>
      <c r="F7" s="24"/>
      <c r="G7" s="24"/>
    </row>
    <row r="8" spans="1:7" x14ac:dyDescent="0.25">
      <c r="A8" s="7"/>
      <c r="B8" s="7"/>
      <c r="C8" s="7"/>
      <c r="D8" s="8"/>
      <c r="E8" s="8"/>
      <c r="F8" s="8"/>
      <c r="G8" s="8"/>
    </row>
    <row r="9" spans="1:7" ht="14.25" customHeight="1" x14ac:dyDescent="0.25">
      <c r="A9" s="32" t="s">
        <v>0</v>
      </c>
      <c r="B9" s="28" t="s">
        <v>9</v>
      </c>
      <c r="C9" s="29"/>
      <c r="D9" s="31" t="s">
        <v>8</v>
      </c>
      <c r="E9" s="31"/>
      <c r="F9" s="31"/>
      <c r="G9" s="31"/>
    </row>
    <row r="10" spans="1:7" ht="15.75" customHeight="1" x14ac:dyDescent="0.25">
      <c r="A10" s="33"/>
      <c r="B10" s="35" t="s">
        <v>1</v>
      </c>
      <c r="C10" s="35" t="s">
        <v>2</v>
      </c>
      <c r="D10" s="30" t="s">
        <v>3</v>
      </c>
      <c r="E10" s="30"/>
      <c r="F10" s="30" t="s">
        <v>4</v>
      </c>
      <c r="G10" s="30"/>
    </row>
    <row r="11" spans="1:7" ht="15.75" customHeight="1" x14ac:dyDescent="0.25">
      <c r="A11" s="34"/>
      <c r="B11" s="36"/>
      <c r="C11" s="36"/>
      <c r="D11" s="15" t="s">
        <v>36</v>
      </c>
      <c r="E11" s="15" t="s">
        <v>37</v>
      </c>
      <c r="F11" s="15" t="s">
        <v>36</v>
      </c>
      <c r="G11" s="15" t="s">
        <v>37</v>
      </c>
    </row>
    <row r="12" spans="1:7" ht="15.75" customHeight="1" x14ac:dyDescent="0.25">
      <c r="A12" s="17" t="s">
        <v>15</v>
      </c>
      <c r="B12" s="18" t="s">
        <v>16</v>
      </c>
      <c r="C12" s="17">
        <v>11</v>
      </c>
      <c r="D12" s="19">
        <v>5600</v>
      </c>
      <c r="E12" s="16">
        <f>D12*C12</f>
        <v>61600</v>
      </c>
      <c r="F12" s="19">
        <v>5880</v>
      </c>
      <c r="G12" s="16">
        <f>F12*C12</f>
        <v>64680</v>
      </c>
    </row>
    <row r="13" spans="1:7" ht="15.75" customHeight="1" x14ac:dyDescent="0.25">
      <c r="A13" s="17" t="s">
        <v>17</v>
      </c>
      <c r="B13" s="18" t="s">
        <v>16</v>
      </c>
      <c r="C13" s="17">
        <v>4</v>
      </c>
      <c r="D13" s="19">
        <v>26950</v>
      </c>
      <c r="E13" s="16">
        <f t="shared" ref="E13:E31" si="0">D13*C13</f>
        <v>107800</v>
      </c>
      <c r="F13" s="19">
        <v>28300</v>
      </c>
      <c r="G13" s="16">
        <f t="shared" ref="G13:G31" si="1">F13*C13</f>
        <v>113200</v>
      </c>
    </row>
    <row r="14" spans="1:7" ht="15.75" customHeight="1" x14ac:dyDescent="0.25">
      <c r="A14" s="17" t="s">
        <v>18</v>
      </c>
      <c r="B14" s="18" t="s">
        <v>16</v>
      </c>
      <c r="C14" s="17">
        <v>27</v>
      </c>
      <c r="D14" s="19">
        <v>220</v>
      </c>
      <c r="E14" s="16">
        <f t="shared" si="0"/>
        <v>5940</v>
      </c>
      <c r="F14" s="19">
        <v>240</v>
      </c>
      <c r="G14" s="16">
        <f t="shared" si="1"/>
        <v>6480</v>
      </c>
    </row>
    <row r="15" spans="1:7" ht="15.75" customHeight="1" x14ac:dyDescent="0.25">
      <c r="A15" s="17" t="s">
        <v>19</v>
      </c>
      <c r="B15" s="18" t="s">
        <v>16</v>
      </c>
      <c r="C15" s="17">
        <v>27</v>
      </c>
      <c r="D15" s="19">
        <v>220</v>
      </c>
      <c r="E15" s="16">
        <f t="shared" si="0"/>
        <v>5940</v>
      </c>
      <c r="F15" s="19">
        <v>240</v>
      </c>
      <c r="G15" s="16">
        <f t="shared" si="1"/>
        <v>6480</v>
      </c>
    </row>
    <row r="16" spans="1:7" ht="15.75" customHeight="1" x14ac:dyDescent="0.25">
      <c r="A16" s="17" t="s">
        <v>20</v>
      </c>
      <c r="B16" s="18" t="s">
        <v>16</v>
      </c>
      <c r="C16" s="17">
        <v>27</v>
      </c>
      <c r="D16" s="19">
        <v>220</v>
      </c>
      <c r="E16" s="16">
        <f t="shared" si="0"/>
        <v>5940</v>
      </c>
      <c r="F16" s="19">
        <v>240</v>
      </c>
      <c r="G16" s="16">
        <f t="shared" si="1"/>
        <v>6480</v>
      </c>
    </row>
    <row r="17" spans="1:9" ht="15.75" customHeight="1" x14ac:dyDescent="0.25">
      <c r="A17" s="17" t="s">
        <v>21</v>
      </c>
      <c r="B17" s="18" t="s">
        <v>16</v>
      </c>
      <c r="C17" s="17">
        <v>2</v>
      </c>
      <c r="D17" s="19">
        <v>4180</v>
      </c>
      <c r="E17" s="16">
        <f t="shared" si="0"/>
        <v>8360</v>
      </c>
      <c r="F17" s="19">
        <v>4400</v>
      </c>
      <c r="G17" s="16">
        <f t="shared" si="1"/>
        <v>8800</v>
      </c>
    </row>
    <row r="18" spans="1:9" ht="15.75" customHeight="1" x14ac:dyDescent="0.25">
      <c r="A18" s="17" t="s">
        <v>22</v>
      </c>
      <c r="B18" s="18" t="s">
        <v>16</v>
      </c>
      <c r="C18" s="17">
        <v>2</v>
      </c>
      <c r="D18" s="19">
        <v>6500</v>
      </c>
      <c r="E18" s="16">
        <f t="shared" si="0"/>
        <v>13000</v>
      </c>
      <c r="F18" s="19">
        <v>6900</v>
      </c>
      <c r="G18" s="16">
        <f t="shared" si="1"/>
        <v>13800</v>
      </c>
    </row>
    <row r="19" spans="1:9" ht="15.75" customHeight="1" x14ac:dyDescent="0.25">
      <c r="A19" s="17" t="s">
        <v>23</v>
      </c>
      <c r="B19" s="18" t="s">
        <v>16</v>
      </c>
      <c r="C19" s="17">
        <v>2</v>
      </c>
      <c r="D19" s="19">
        <v>6500</v>
      </c>
      <c r="E19" s="16">
        <f t="shared" si="0"/>
        <v>13000</v>
      </c>
      <c r="F19" s="19">
        <v>6900</v>
      </c>
      <c r="G19" s="16">
        <f t="shared" si="1"/>
        <v>13800</v>
      </c>
    </row>
    <row r="20" spans="1:9" ht="15.75" customHeight="1" x14ac:dyDescent="0.25">
      <c r="A20" s="17" t="s">
        <v>24</v>
      </c>
      <c r="B20" s="18" t="s">
        <v>16</v>
      </c>
      <c r="C20" s="17">
        <v>2</v>
      </c>
      <c r="D20" s="19">
        <v>2150</v>
      </c>
      <c r="E20" s="16">
        <f t="shared" si="0"/>
        <v>4300</v>
      </c>
      <c r="F20" s="19">
        <v>2350</v>
      </c>
      <c r="G20" s="16">
        <f t="shared" si="1"/>
        <v>4700</v>
      </c>
    </row>
    <row r="21" spans="1:9" ht="15.75" customHeight="1" x14ac:dyDescent="0.25">
      <c r="A21" s="17" t="s">
        <v>25</v>
      </c>
      <c r="B21" s="18" t="s">
        <v>16</v>
      </c>
      <c r="C21" s="17">
        <v>15</v>
      </c>
      <c r="D21" s="19">
        <v>2150</v>
      </c>
      <c r="E21" s="16">
        <f t="shared" si="0"/>
        <v>32250</v>
      </c>
      <c r="F21" s="19">
        <v>2350</v>
      </c>
      <c r="G21" s="16">
        <f t="shared" si="1"/>
        <v>35250</v>
      </c>
    </row>
    <row r="22" spans="1:9" ht="15.75" customHeight="1" x14ac:dyDescent="0.25">
      <c r="A22" s="17" t="s">
        <v>26</v>
      </c>
      <c r="B22" s="18" t="s">
        <v>16</v>
      </c>
      <c r="C22" s="17">
        <v>1</v>
      </c>
      <c r="D22" s="19">
        <v>3900</v>
      </c>
      <c r="E22" s="16">
        <f t="shared" si="0"/>
        <v>3900</v>
      </c>
      <c r="F22" s="19">
        <v>4100</v>
      </c>
      <c r="G22" s="16">
        <f t="shared" si="1"/>
        <v>4100</v>
      </c>
    </row>
    <row r="23" spans="1:9" ht="15.75" customHeight="1" x14ac:dyDescent="0.25">
      <c r="A23" s="17" t="s">
        <v>27</v>
      </c>
      <c r="B23" s="18" t="s">
        <v>16</v>
      </c>
      <c r="C23" s="17">
        <v>1</v>
      </c>
      <c r="D23" s="19">
        <v>3900</v>
      </c>
      <c r="E23" s="16">
        <f t="shared" si="0"/>
        <v>3900</v>
      </c>
      <c r="F23" s="19">
        <v>4100</v>
      </c>
      <c r="G23" s="16">
        <f t="shared" si="1"/>
        <v>4100</v>
      </c>
    </row>
    <row r="24" spans="1:9" ht="15.75" customHeight="1" x14ac:dyDescent="0.25">
      <c r="A24" s="17" t="s">
        <v>28</v>
      </c>
      <c r="B24" s="18" t="s">
        <v>16</v>
      </c>
      <c r="C24" s="17">
        <v>8</v>
      </c>
      <c r="D24" s="19">
        <v>120000</v>
      </c>
      <c r="E24" s="16">
        <f t="shared" si="0"/>
        <v>960000</v>
      </c>
      <c r="F24" s="19">
        <v>120600</v>
      </c>
      <c r="G24" s="16">
        <f t="shared" si="1"/>
        <v>964800</v>
      </c>
    </row>
    <row r="25" spans="1:9" ht="15.75" customHeight="1" x14ac:dyDescent="0.25">
      <c r="A25" s="17" t="s">
        <v>29</v>
      </c>
      <c r="B25" s="18" t="s">
        <v>16</v>
      </c>
      <c r="C25" s="17">
        <v>37</v>
      </c>
      <c r="D25" s="19">
        <v>59000</v>
      </c>
      <c r="E25" s="16">
        <f t="shared" si="0"/>
        <v>2183000</v>
      </c>
      <c r="F25" s="19">
        <v>62000</v>
      </c>
      <c r="G25" s="16">
        <f t="shared" si="1"/>
        <v>2294000</v>
      </c>
    </row>
    <row r="26" spans="1:9" ht="15.75" customHeight="1" x14ac:dyDescent="0.25">
      <c r="A26" s="17" t="s">
        <v>30</v>
      </c>
      <c r="B26" s="18" t="s">
        <v>16</v>
      </c>
      <c r="C26" s="17">
        <v>5</v>
      </c>
      <c r="D26" s="19">
        <v>3500</v>
      </c>
      <c r="E26" s="16">
        <f t="shared" si="0"/>
        <v>17500</v>
      </c>
      <c r="F26" s="19">
        <v>3700</v>
      </c>
      <c r="G26" s="16">
        <f t="shared" si="1"/>
        <v>18500</v>
      </c>
    </row>
    <row r="27" spans="1:9" ht="15.75" customHeight="1" x14ac:dyDescent="0.25">
      <c r="A27" s="17" t="s">
        <v>31</v>
      </c>
      <c r="B27" s="18" t="s">
        <v>16</v>
      </c>
      <c r="C27" s="17">
        <v>1</v>
      </c>
      <c r="D27" s="19">
        <v>3500</v>
      </c>
      <c r="E27" s="16">
        <f t="shared" si="0"/>
        <v>3500</v>
      </c>
      <c r="F27" s="19">
        <v>3700</v>
      </c>
      <c r="G27" s="16">
        <f t="shared" si="1"/>
        <v>3700</v>
      </c>
    </row>
    <row r="28" spans="1:9" ht="15.75" customHeight="1" x14ac:dyDescent="0.25">
      <c r="A28" s="17" t="s">
        <v>32</v>
      </c>
      <c r="B28" s="18" t="s">
        <v>16</v>
      </c>
      <c r="C28" s="17">
        <v>4</v>
      </c>
      <c r="D28" s="19">
        <v>3500</v>
      </c>
      <c r="E28" s="16">
        <f t="shared" si="0"/>
        <v>14000</v>
      </c>
      <c r="F28" s="19">
        <v>3700</v>
      </c>
      <c r="G28" s="16">
        <f t="shared" si="1"/>
        <v>14800</v>
      </c>
    </row>
    <row r="29" spans="1:9" ht="15.75" customHeight="1" x14ac:dyDescent="0.25">
      <c r="A29" s="17" t="s">
        <v>33</v>
      </c>
      <c r="B29" s="18" t="s">
        <v>16</v>
      </c>
      <c r="C29" s="17">
        <v>4</v>
      </c>
      <c r="D29" s="19">
        <v>1980</v>
      </c>
      <c r="E29" s="16">
        <f t="shared" si="0"/>
        <v>7920</v>
      </c>
      <c r="F29" s="19">
        <v>2100</v>
      </c>
      <c r="G29" s="16">
        <f t="shared" si="1"/>
        <v>8400</v>
      </c>
    </row>
    <row r="30" spans="1:9" ht="15.75" customHeight="1" x14ac:dyDescent="0.25">
      <c r="A30" s="18" t="s">
        <v>34</v>
      </c>
      <c r="B30" s="18" t="s">
        <v>16</v>
      </c>
      <c r="C30" s="18">
        <v>67</v>
      </c>
      <c r="D30" s="20">
        <v>1980</v>
      </c>
      <c r="E30" s="16">
        <f t="shared" si="0"/>
        <v>132660</v>
      </c>
      <c r="F30" s="20">
        <v>2100</v>
      </c>
      <c r="G30" s="16">
        <f t="shared" si="1"/>
        <v>140700</v>
      </c>
    </row>
    <row r="31" spans="1:9" ht="15.75" customHeight="1" x14ac:dyDescent="0.25">
      <c r="A31" s="18" t="s">
        <v>35</v>
      </c>
      <c r="B31" s="18" t="s">
        <v>16</v>
      </c>
      <c r="C31" s="18">
        <v>3</v>
      </c>
      <c r="D31" s="20">
        <v>1980</v>
      </c>
      <c r="E31" s="16">
        <f t="shared" si="0"/>
        <v>5940</v>
      </c>
      <c r="F31" s="20">
        <v>2100</v>
      </c>
      <c r="G31" s="16">
        <f t="shared" si="1"/>
        <v>6300</v>
      </c>
    </row>
    <row r="32" spans="1:9" ht="15" customHeight="1" x14ac:dyDescent="0.25">
      <c r="A32" s="37"/>
      <c r="B32" s="38"/>
      <c r="C32" s="39"/>
      <c r="D32" s="5"/>
      <c r="E32" s="14">
        <f>SUM(E12:E31)</f>
        <v>3590450</v>
      </c>
      <c r="F32" s="5"/>
      <c r="G32" s="14">
        <f>SUM(G12:G31)</f>
        <v>3733070</v>
      </c>
      <c r="H32" s="2"/>
      <c r="I32" s="2"/>
    </row>
    <row r="33" spans="1:7" ht="16.5" customHeight="1" x14ac:dyDescent="0.25">
      <c r="A33" s="13" t="s">
        <v>10</v>
      </c>
      <c r="B33" s="42">
        <v>3590450</v>
      </c>
      <c r="C33" s="43"/>
      <c r="D33" s="43"/>
      <c r="E33" s="43"/>
      <c r="F33" s="43"/>
      <c r="G33" s="43"/>
    </row>
    <row r="34" spans="1:7" x14ac:dyDescent="0.25">
      <c r="A34" s="41"/>
      <c r="B34" s="41"/>
      <c r="C34" s="41"/>
      <c r="D34" s="41"/>
      <c r="E34" s="41"/>
      <c r="F34" s="41"/>
      <c r="G34" s="41"/>
    </row>
    <row r="35" spans="1:7" x14ac:dyDescent="0.25">
      <c r="A35" s="11"/>
      <c r="B35" s="11"/>
      <c r="C35" s="11"/>
      <c r="D35" s="11"/>
      <c r="E35" s="11"/>
      <c r="F35" s="11"/>
      <c r="G35" s="11"/>
    </row>
    <row r="36" spans="1:7" x14ac:dyDescent="0.25">
      <c r="A36" s="12"/>
      <c r="B36" s="12"/>
      <c r="C36" s="12"/>
      <c r="D36" s="12"/>
      <c r="E36" s="12"/>
      <c r="F36" s="12"/>
      <c r="G36" s="12"/>
    </row>
    <row r="37" spans="1:7" x14ac:dyDescent="0.25">
      <c r="A37" s="40"/>
      <c r="B37" s="40"/>
      <c r="C37" s="40"/>
      <c r="D37" s="40"/>
      <c r="E37" s="40"/>
      <c r="F37" s="40"/>
      <c r="G37" s="40"/>
    </row>
  </sheetData>
  <mergeCells count="16">
    <mergeCell ref="A32:C32"/>
    <mergeCell ref="A37:G37"/>
    <mergeCell ref="A34:G34"/>
    <mergeCell ref="B33:G33"/>
    <mergeCell ref="B9:C9"/>
    <mergeCell ref="D10:E10"/>
    <mergeCell ref="F10:G10"/>
    <mergeCell ref="D9:G9"/>
    <mergeCell ref="A9:A11"/>
    <mergeCell ref="B10:B11"/>
    <mergeCell ref="C10:C11"/>
    <mergeCell ref="A1:G1"/>
    <mergeCell ref="B3:G3"/>
    <mergeCell ref="B7:G7"/>
    <mergeCell ref="B5:G5"/>
    <mergeCell ref="B6:G6"/>
  </mergeCells>
  <phoneticPr fontId="3" type="noConversion"/>
  <pageMargins left="0.7" right="0.7" top="0.75" bottom="0.75" header="0.3" footer="0.3"/>
  <pageSetup paperSize="9" scale="6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2023-02-27T06:20:49Z</dcterms:modified>
</cp:coreProperties>
</file>