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36" i="2" l="1"/>
  <c r="H38" i="2"/>
  <c r="H37" i="2"/>
  <c r="H35" i="2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39" i="2" l="1"/>
  <c r="D62" i="1"/>
  <c r="E62" i="1"/>
</calcChain>
</file>

<file path=xl/sharedStrings.xml><?xml version="1.0" encoding="utf-8"?>
<sst xmlns="http://schemas.openxmlformats.org/spreadsheetml/2006/main" count="321" uniqueCount="159">
  <si>
    <t>Объединенные кондитеры</t>
  </si>
  <si>
    <t>шт</t>
  </si>
  <si>
    <t>Нива</t>
  </si>
  <si>
    <t>КФ Сладкий орешек</t>
  </si>
  <si>
    <t xml:space="preserve"> Харибо ГмбХ &amp; Ко КГ</t>
  </si>
  <si>
    <t>ООО Шторк</t>
  </si>
  <si>
    <t>ООО Марс</t>
  </si>
  <si>
    <t>ООО Лотте КФ РУС</t>
  </si>
  <si>
    <t>ЗАО Ферреро Руссия</t>
  </si>
  <si>
    <t>Наименование кондитерского изделия</t>
  </si>
  <si>
    <t>Производитель</t>
  </si>
  <si>
    <t>Ед.изм.</t>
  </si>
  <si>
    <t>К-во</t>
  </si>
  <si>
    <t>ИТОГО:</t>
  </si>
  <si>
    <t>КФ Славянка</t>
  </si>
  <si>
    <t>ООО Натуральный продукт</t>
  </si>
  <si>
    <t xml:space="preserve">Приложение №1 </t>
  </si>
  <si>
    <t xml:space="preserve">к техническому заданию на </t>
  </si>
  <si>
    <t>поставку детских новогодних подарков</t>
  </si>
  <si>
    <t>Состав конфетного набора детского новогоднего подарка</t>
  </si>
  <si>
    <t>Бабаевские оригинальные с фундуком и какако (или аналог)</t>
  </si>
  <si>
    <t>Вдохновение с шок.-ореховым кремом и цельным фундуком (или аналог)</t>
  </si>
  <si>
    <t>Грильяжные. Мягкий грильяж (или аналог)</t>
  </si>
  <si>
    <t>КАРА-КУМ (или аналог)</t>
  </si>
  <si>
    <t>Красная шапочка (или аналог)</t>
  </si>
  <si>
    <t>Красный мак (или аналог)</t>
  </si>
  <si>
    <t>Маска (или аналог)</t>
  </si>
  <si>
    <t>Мишка косолапый (или аналог)</t>
  </si>
  <si>
    <t>Огни Москвы (или аналог)</t>
  </si>
  <si>
    <t>Трюфели. Вкус имбмрно-пряничный (или аналог)</t>
  </si>
  <si>
    <t>Барокко (или аналог)</t>
  </si>
  <si>
    <t>Батончики. Ореховая роща (или аналог)</t>
  </si>
  <si>
    <t>Глазированный батончик с арахисом Дружба (или аналог)</t>
  </si>
  <si>
    <t>Киви (или аналог)</t>
  </si>
  <si>
    <t>Коровка любимая (или аналог)</t>
  </si>
  <si>
    <t>Ласточка (или аналог)</t>
  </si>
  <si>
    <t>Лесная лакомка (или аналог)</t>
  </si>
  <si>
    <t xml:space="preserve">Морские (или аналог) </t>
  </si>
  <si>
    <t xml:space="preserve">Новелла (или аналог) </t>
  </si>
  <si>
    <t>Ромашки (или аналог)</t>
  </si>
  <si>
    <t>Тоффи с начинкой (или аналог)</t>
  </si>
  <si>
    <t>Черноморочка (или аналог)</t>
  </si>
  <si>
    <t>Детский сувенир (или аналог)</t>
  </si>
  <si>
    <t xml:space="preserve">Супер стэп. Нуга-арахис-карамель (или аналог) </t>
  </si>
  <si>
    <t xml:space="preserve">Наслаждение (или аналог) </t>
  </si>
  <si>
    <t>Марсианка мокко (или аналог)</t>
  </si>
  <si>
    <t>Sharlet (или аналог)</t>
  </si>
  <si>
    <t>Bon Bon мягкая карамель, нуга, орех (или аналог)</t>
  </si>
  <si>
    <t xml:space="preserve">Петушок-золотой гребешок (или аналог) </t>
  </si>
  <si>
    <t>Желейные (или аналог)</t>
  </si>
  <si>
    <t>Бабаевские. Трюфельный крем (или аналог)</t>
  </si>
  <si>
    <t>Москва вечерняя. Бабаевские (или аналог)</t>
  </si>
  <si>
    <t>Птичье молоко. Сливочно-ванильное (или аналог)</t>
  </si>
  <si>
    <t>Аленка.Красный октябрь (или аналог)</t>
  </si>
  <si>
    <t>Осенний вальс(или аналог)</t>
  </si>
  <si>
    <t>Мишка косолапый. Грильяж (или аналог)</t>
  </si>
  <si>
    <t>Коровка ирисная (или аналог)</t>
  </si>
  <si>
    <t>Халва. Рот-фронт (или аналог)</t>
  </si>
  <si>
    <t>Фруже. Чернослив в шоколаде (или аналог)</t>
  </si>
  <si>
    <t>Визит (или аналог)</t>
  </si>
  <si>
    <t>Мишка косолапый с ореховой начинкой и орехами (или аналог)</t>
  </si>
  <si>
    <t>Триуф микс (или аналог)</t>
  </si>
  <si>
    <t>Чоко-пай (или аналог)</t>
  </si>
  <si>
    <t>Киндер пингви (или аналог)</t>
  </si>
  <si>
    <t>Киндер шоколад (или аналог)</t>
  </si>
  <si>
    <t>Шок.фигурка Дед мороза. Киндер (или аналог)</t>
  </si>
  <si>
    <t>Киндер. Сюрприз. Яйцо (или аналог)</t>
  </si>
  <si>
    <t>M&amp;M драже (или аналог)</t>
  </si>
  <si>
    <t>Milki Way.Шок. Батончик (или аналог)</t>
  </si>
  <si>
    <t>Skittles. Драже (или аналог)</t>
  </si>
  <si>
    <t>Жевательный мармелад Харибо, фигурки (или аналог)</t>
  </si>
  <si>
    <t>Жевательная конфета Мамба (или аналог)</t>
  </si>
  <si>
    <t>Шоколад. Бабаевский с фундуком (или аналог)</t>
  </si>
  <si>
    <t>Бабаевская белочка (или аналог)</t>
  </si>
  <si>
    <t>Ориентировочный вес за ед.изм.,г</t>
  </si>
  <si>
    <t>Молочный шоколад</t>
  </si>
  <si>
    <t>Горький шоколад</t>
  </si>
  <si>
    <t>Яйцо из шоколада с сюрпризом</t>
  </si>
  <si>
    <t>ЗАО Ферреро Руссия или аналог</t>
  </si>
  <si>
    <t>ЗАО "Ферреро Руссия"; ООО "Риттер Спорт Шоколад"; ООО "Крафт Фудс Рус" или аналог</t>
  </si>
  <si>
    <t>Жевательный мармелад</t>
  </si>
  <si>
    <t>Харибо ГмбХ &amp; Ко КГ или аналог</t>
  </si>
  <si>
    <t>ООО "Марс" или аналог</t>
  </si>
  <si>
    <t>Драже с арахисом и молочным шоколадом</t>
  </si>
  <si>
    <t>Жевательные драже с фруктовым вкусом</t>
  </si>
  <si>
    <t>Конфета с оболочкой из вафли, с миндальным орехом и нежным кремом внутри, покрытое кокосовой стружкой</t>
  </si>
  <si>
    <t xml:space="preserve">Фрукты в шоколаде </t>
  </si>
  <si>
    <t>Желейные конфеты в шоколаде</t>
  </si>
  <si>
    <t>ООО "Натуральный продукт" или аналог</t>
  </si>
  <si>
    <t>Орехи (миндаль, кешью, фундук) в шоколаде</t>
  </si>
  <si>
    <t>Халва в шоколаде</t>
  </si>
  <si>
    <t>"Фундук Петрович в шоколадной глазури"; "Миндаль Иванович в шоколадной глазури" или эквивалент</t>
  </si>
  <si>
    <t>"Халва в шоколаде" или эквивалент</t>
  </si>
  <si>
    <t>"Песни Кольцова" или эквивалент</t>
  </si>
  <si>
    <t>"Фруже. Чернослив в шоколаде" или эквивалент</t>
  </si>
  <si>
    <t xml:space="preserve">"Raffaello" или эквивалент </t>
  </si>
  <si>
    <t>"Skittles" или эквивалент</t>
  </si>
  <si>
    <t>"M&amp;M" или эквивалент</t>
  </si>
  <si>
    <t>"Haribo. Золотые мишки" или эквивалент</t>
  </si>
  <si>
    <t>"Kinder сюрприз" или эквивалент</t>
  </si>
  <si>
    <t>"Бабаевский" или эквивалент</t>
  </si>
  <si>
    <t>"Kinder Chocolate"; "Ritter Spor"t; "Milka"  или эквивалент</t>
  </si>
  <si>
    <t>Кондитерски комбинат "Озерские сувениры" или аналог</t>
  </si>
  <si>
    <t>Грильяж в шоколаде</t>
  </si>
  <si>
    <t>Вафельная конфета в шоколаде</t>
  </si>
  <si>
    <t>"Грильяж" или эквивалент</t>
  </si>
  <si>
    <t>"Коровка" или эквивалент</t>
  </si>
  <si>
    <t>Ореховый батончик в шоколаде</t>
  </si>
  <si>
    <t>"Ореховая роща" или эквивалент</t>
  </si>
  <si>
    <t>Зефир в шоколаде</t>
  </si>
  <si>
    <t>"Зефир в шоколаде. Пломбир""; "Сладкие истории" с черной смородиной или эквивалент</t>
  </si>
  <si>
    <t>Ирис</t>
  </si>
  <si>
    <t>"Кис кис" или эквивалент</t>
  </si>
  <si>
    <t>"Белевская смоква" или эквивалент</t>
  </si>
  <si>
    <t>Фруктовый батончик</t>
  </si>
  <si>
    <t>Фруктовая пастила</t>
  </si>
  <si>
    <t>"Фрутилад ВИШНЯ-ШОКО" или эквивалент</t>
  </si>
  <si>
    <t>ООО "Эко Пастила" или аналог</t>
  </si>
  <si>
    <t>ТМ "Фруктовая Энергия" или аналог</t>
  </si>
  <si>
    <t>Бисквит</t>
  </si>
  <si>
    <t>"Медвежонок Барни" или эквивалент</t>
  </si>
  <si>
    <t>OOO "Мон'дэлис Русь" или аналог</t>
  </si>
  <si>
    <t>Карамель в шоколаде с начинкой</t>
  </si>
  <si>
    <t>"Москвичка" или эквивалент</t>
  </si>
  <si>
    <t>№ п/п</t>
  </si>
  <si>
    <t>Наименование продукции</t>
  </si>
  <si>
    <t xml:space="preserve">Описание продукции </t>
  </si>
  <si>
    <t>Производители продукции</t>
  </si>
  <si>
    <t>Количество (не менее)</t>
  </si>
  <si>
    <t>уп.</t>
  </si>
  <si>
    <t>шт.</t>
  </si>
  <si>
    <t>Ед. измерения</t>
  </si>
  <si>
    <t xml:space="preserve">Приложение 1 к ТЗ на поставку детских </t>
  </si>
  <si>
    <t>новогодних подарков________________</t>
  </si>
  <si>
    <t>Шоколадная конфета</t>
  </si>
  <si>
    <t>Кремовое драже</t>
  </si>
  <si>
    <t>Жевательные конфеты</t>
  </si>
  <si>
    <t>Холдинг "Объединненые кондитеры" или аналог</t>
  </si>
  <si>
    <t>Компания "Пирожникофф"; Холдинг "Объединненые кондитеры" или аналог</t>
  </si>
  <si>
    <t>"Белочка" или эквивалент</t>
  </si>
  <si>
    <t>"Кара-кум" или эквивалент</t>
  </si>
  <si>
    <t xml:space="preserve"> "Ромашка" или эквивалент</t>
  </si>
  <si>
    <t xml:space="preserve"> "Морские" или эквивалент</t>
  </si>
  <si>
    <t xml:space="preserve"> "Эли" или эквивалент</t>
  </si>
  <si>
    <t xml:space="preserve"> "Супер степ" или эквивалент</t>
  </si>
  <si>
    <t>"Бабаевские" или эквивалент</t>
  </si>
  <si>
    <t>"Птичье молоко" или эквивалент</t>
  </si>
  <si>
    <t>"Птица дивная" или эквивалент</t>
  </si>
  <si>
    <t>"Панда", "Белочка", "Лисичка"или эквивалент</t>
  </si>
  <si>
    <t>"Твикс minis" или эквивалент</t>
  </si>
  <si>
    <t>"Милки вэй" или эквивалент</t>
  </si>
  <si>
    <t>"Меллер" или эквивалент</t>
  </si>
  <si>
    <t xml:space="preserve"> ГК "Славянка" или аналог</t>
  </si>
  <si>
    <t>Общий вес, г.</t>
  </si>
  <si>
    <t>Вес, г.</t>
  </si>
  <si>
    <t>КФ "Акконд" или аналог</t>
  </si>
  <si>
    <t>ООО «Перфетти Ван Мелле» или аналог</t>
  </si>
  <si>
    <t>ЗАО "Ферреро Руссия" или аналог</t>
  </si>
  <si>
    <t>"Grand joyco" или аналог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</si>
</sst>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vertical="top" wrapText="1"/>
    </xf>
    <xf numFmtId="0" fontId="0" fillId="2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/>
    </xf>
    <xf numFmtId="0" fontId="0" fillId="0" borderId="0" xfId="0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opLeftCell="A46" workbookViewId="0">
      <selection activeCell="B50" sqref="B50"/>
    </sheetView>
  </sheetViews>
  <sheetFormatPr defaultRowHeight="15" outlineLevelCol="1" x14ac:dyDescent="0.25"/>
  <cols>
    <col min="1" max="1" width="38.5703125" style="1" customWidth="1"/>
    <col min="2" max="2" width="24.42578125" style="1" customWidth="1"/>
    <col min="3" max="3" width="8.42578125" style="2" customWidth="1"/>
    <col min="4" max="4" width="7.42578125" style="1" customWidth="1"/>
    <col min="5" max="5" width="8.28515625" style="1" customWidth="1" outlineLevel="1"/>
    <col min="6" max="6" width="9.140625" style="1"/>
  </cols>
  <sheetData>
    <row r="1" spans="1:6" x14ac:dyDescent="0.25">
      <c r="B1" s="20" t="s">
        <v>16</v>
      </c>
      <c r="C1" s="20"/>
      <c r="D1" s="20"/>
      <c r="E1" s="20"/>
    </row>
    <row r="2" spans="1:6" x14ac:dyDescent="0.25">
      <c r="B2" s="21" t="s">
        <v>17</v>
      </c>
      <c r="C2" s="21"/>
      <c r="D2" s="21"/>
      <c r="E2" s="21"/>
    </row>
    <row r="3" spans="1:6" x14ac:dyDescent="0.25">
      <c r="B3" s="21" t="s">
        <v>18</v>
      </c>
      <c r="C3" s="21"/>
      <c r="D3" s="21"/>
      <c r="E3" s="21"/>
    </row>
    <row r="4" spans="1:6" x14ac:dyDescent="0.25">
      <c r="A4" s="22"/>
      <c r="B4" s="22"/>
      <c r="C4" s="22"/>
      <c r="D4" s="22"/>
      <c r="E4" s="22"/>
    </row>
    <row r="5" spans="1:6" ht="15" customHeight="1" x14ac:dyDescent="0.25">
      <c r="A5" s="23" t="s">
        <v>19</v>
      </c>
      <c r="B5" s="23"/>
      <c r="C5" s="23"/>
      <c r="D5" s="23"/>
      <c r="E5" s="23"/>
    </row>
    <row r="6" spans="1:6" s="6" customFormat="1" ht="85.5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74</v>
      </c>
      <c r="F6" s="5"/>
    </row>
    <row r="7" spans="1:6" ht="30" x14ac:dyDescent="0.25">
      <c r="A7" s="8" t="s">
        <v>72</v>
      </c>
      <c r="B7" s="8" t="s">
        <v>0</v>
      </c>
      <c r="C7" s="9" t="s">
        <v>1</v>
      </c>
      <c r="D7" s="8">
        <v>1</v>
      </c>
      <c r="E7" s="8">
        <v>100</v>
      </c>
    </row>
    <row r="8" spans="1:6" ht="30" x14ac:dyDescent="0.25">
      <c r="A8" s="8" t="s">
        <v>73</v>
      </c>
      <c r="B8" s="8" t="s">
        <v>0</v>
      </c>
      <c r="C8" s="9" t="s">
        <v>1</v>
      </c>
      <c r="D8" s="8">
        <v>1</v>
      </c>
      <c r="E8" s="8">
        <v>14.861000000000001</v>
      </c>
    </row>
    <row r="9" spans="1:6" ht="30" x14ac:dyDescent="0.25">
      <c r="A9" s="8" t="s">
        <v>20</v>
      </c>
      <c r="B9" s="8" t="s">
        <v>0</v>
      </c>
      <c r="C9" s="9" t="s">
        <v>1</v>
      </c>
      <c r="D9" s="8">
        <v>1</v>
      </c>
      <c r="E9" s="8">
        <v>12.932</v>
      </c>
    </row>
    <row r="10" spans="1:6" ht="30" x14ac:dyDescent="0.25">
      <c r="A10" s="8" t="s">
        <v>21</v>
      </c>
      <c r="B10" s="8" t="s">
        <v>0</v>
      </c>
      <c r="C10" s="9" t="s">
        <v>1</v>
      </c>
      <c r="D10" s="8">
        <v>1</v>
      </c>
      <c r="E10" s="8">
        <v>14.827</v>
      </c>
    </row>
    <row r="11" spans="1:6" ht="30" x14ac:dyDescent="0.25">
      <c r="A11" s="8" t="s">
        <v>22</v>
      </c>
      <c r="B11" s="8" t="s">
        <v>0</v>
      </c>
      <c r="C11" s="9" t="s">
        <v>1</v>
      </c>
      <c r="D11" s="8">
        <v>1</v>
      </c>
      <c r="E11" s="8">
        <v>13.946999999999999</v>
      </c>
    </row>
    <row r="12" spans="1:6" ht="30" x14ac:dyDescent="0.25">
      <c r="A12" s="8" t="s">
        <v>23</v>
      </c>
      <c r="B12" s="8" t="s">
        <v>0</v>
      </c>
      <c r="C12" s="9" t="s">
        <v>1</v>
      </c>
      <c r="D12" s="8">
        <v>1</v>
      </c>
      <c r="E12" s="8">
        <v>15.228</v>
      </c>
    </row>
    <row r="13" spans="1:6" ht="30" x14ac:dyDescent="0.25">
      <c r="A13" s="8" t="s">
        <v>24</v>
      </c>
      <c r="B13" s="8" t="s">
        <v>0</v>
      </c>
      <c r="C13" s="9" t="s">
        <v>1</v>
      </c>
      <c r="D13" s="8">
        <v>1</v>
      </c>
      <c r="E13" s="8">
        <v>14.069000000000001</v>
      </c>
    </row>
    <row r="14" spans="1:6" ht="30" x14ac:dyDescent="0.25">
      <c r="A14" s="8" t="s">
        <v>25</v>
      </c>
      <c r="B14" s="8" t="s">
        <v>0</v>
      </c>
      <c r="C14" s="9" t="s">
        <v>1</v>
      </c>
      <c r="D14" s="8">
        <v>1</v>
      </c>
      <c r="E14" s="8">
        <v>15.275</v>
      </c>
    </row>
    <row r="15" spans="1:6" ht="30" x14ac:dyDescent="0.25">
      <c r="A15" s="8" t="s">
        <v>26</v>
      </c>
      <c r="B15" s="8" t="s">
        <v>0</v>
      </c>
      <c r="C15" s="9" t="s">
        <v>1</v>
      </c>
      <c r="D15" s="8">
        <v>1</v>
      </c>
      <c r="E15" s="8">
        <v>12.195</v>
      </c>
    </row>
    <row r="16" spans="1:6" ht="30" x14ac:dyDescent="0.25">
      <c r="A16" s="8" t="s">
        <v>27</v>
      </c>
      <c r="B16" s="8" t="s">
        <v>0</v>
      </c>
      <c r="C16" s="9" t="s">
        <v>1</v>
      </c>
      <c r="D16" s="8">
        <v>1</v>
      </c>
      <c r="E16" s="8">
        <v>14.085000000000001</v>
      </c>
    </row>
    <row r="17" spans="1:5" ht="30" x14ac:dyDescent="0.25">
      <c r="A17" s="8" t="s">
        <v>28</v>
      </c>
      <c r="B17" s="8" t="s">
        <v>0</v>
      </c>
      <c r="C17" s="9" t="s">
        <v>1</v>
      </c>
      <c r="D17" s="8">
        <v>1</v>
      </c>
      <c r="E17" s="8">
        <v>14.548</v>
      </c>
    </row>
    <row r="18" spans="1:5" ht="36.75" customHeight="1" x14ac:dyDescent="0.25">
      <c r="A18" s="8" t="s">
        <v>29</v>
      </c>
      <c r="B18" s="8" t="s">
        <v>0</v>
      </c>
      <c r="C18" s="9" t="s">
        <v>1</v>
      </c>
      <c r="D18" s="8">
        <v>1</v>
      </c>
      <c r="E18" s="8">
        <v>12.5</v>
      </c>
    </row>
    <row r="19" spans="1:5" ht="30" x14ac:dyDescent="0.25">
      <c r="A19" s="8" t="s">
        <v>30</v>
      </c>
      <c r="B19" s="8" t="s">
        <v>0</v>
      </c>
      <c r="C19" s="9" t="s">
        <v>1</v>
      </c>
      <c r="D19" s="8">
        <v>1</v>
      </c>
      <c r="E19" s="8">
        <v>16.265999999999998</v>
      </c>
    </row>
    <row r="20" spans="1:5" ht="30" x14ac:dyDescent="0.25">
      <c r="A20" s="8" t="s">
        <v>31</v>
      </c>
      <c r="B20" s="8" t="s">
        <v>0</v>
      </c>
      <c r="C20" s="9" t="s">
        <v>1</v>
      </c>
      <c r="D20" s="8">
        <v>1</v>
      </c>
      <c r="E20" s="8">
        <v>17.637</v>
      </c>
    </row>
    <row r="21" spans="1:5" ht="30" x14ac:dyDescent="0.25">
      <c r="A21" s="8" t="s">
        <v>32</v>
      </c>
      <c r="B21" s="8" t="s">
        <v>0</v>
      </c>
      <c r="C21" s="9" t="s">
        <v>1</v>
      </c>
      <c r="D21" s="8">
        <v>1</v>
      </c>
      <c r="E21" s="8">
        <v>12.78</v>
      </c>
    </row>
    <row r="22" spans="1:5" ht="30" x14ac:dyDescent="0.25">
      <c r="A22" s="8" t="s">
        <v>33</v>
      </c>
      <c r="B22" s="8" t="s">
        <v>0</v>
      </c>
      <c r="C22" s="9" t="s">
        <v>1</v>
      </c>
      <c r="D22" s="8">
        <v>1</v>
      </c>
      <c r="E22" s="8">
        <v>14.743</v>
      </c>
    </row>
    <row r="23" spans="1:5" ht="30" x14ac:dyDescent="0.25">
      <c r="A23" s="8" t="s">
        <v>34</v>
      </c>
      <c r="B23" s="8" t="s">
        <v>0</v>
      </c>
      <c r="C23" s="9" t="s">
        <v>1</v>
      </c>
      <c r="D23" s="8">
        <v>1</v>
      </c>
      <c r="E23" s="8">
        <v>17.646000000000001</v>
      </c>
    </row>
    <row r="24" spans="1:5" ht="30" x14ac:dyDescent="0.25">
      <c r="A24" s="8" t="s">
        <v>35</v>
      </c>
      <c r="B24" s="8" t="s">
        <v>0</v>
      </c>
      <c r="C24" s="9" t="s">
        <v>1</v>
      </c>
      <c r="D24" s="8">
        <v>1</v>
      </c>
      <c r="E24" s="8">
        <v>14.97</v>
      </c>
    </row>
    <row r="25" spans="1:5" ht="30" x14ac:dyDescent="0.25">
      <c r="A25" s="8" t="s">
        <v>36</v>
      </c>
      <c r="B25" s="8" t="s">
        <v>0</v>
      </c>
      <c r="C25" s="9" t="s">
        <v>1</v>
      </c>
      <c r="D25" s="8">
        <v>1</v>
      </c>
      <c r="E25" s="8">
        <v>14.486000000000001</v>
      </c>
    </row>
    <row r="26" spans="1:5" ht="30" x14ac:dyDescent="0.25">
      <c r="A26" s="8" t="s">
        <v>37</v>
      </c>
      <c r="B26" s="8" t="s">
        <v>0</v>
      </c>
      <c r="C26" s="9" t="s">
        <v>1</v>
      </c>
      <c r="D26" s="8">
        <v>1</v>
      </c>
      <c r="E26" s="8">
        <v>14.89</v>
      </c>
    </row>
    <row r="27" spans="1:5" ht="30" x14ac:dyDescent="0.25">
      <c r="A27" s="8" t="s">
        <v>38</v>
      </c>
      <c r="B27" s="8" t="s">
        <v>0</v>
      </c>
      <c r="C27" s="9" t="s">
        <v>1</v>
      </c>
      <c r="D27" s="8">
        <v>1</v>
      </c>
      <c r="E27" s="8">
        <v>15.282999999999999</v>
      </c>
    </row>
    <row r="28" spans="1:5" ht="30" x14ac:dyDescent="0.25">
      <c r="A28" s="8" t="s">
        <v>39</v>
      </c>
      <c r="B28" s="8" t="s">
        <v>0</v>
      </c>
      <c r="C28" s="9" t="s">
        <v>1</v>
      </c>
      <c r="D28" s="8">
        <v>1</v>
      </c>
      <c r="E28" s="8">
        <v>15.180999999999999</v>
      </c>
    </row>
    <row r="29" spans="1:5" ht="30" x14ac:dyDescent="0.25">
      <c r="A29" s="8" t="s">
        <v>40</v>
      </c>
      <c r="B29" s="8" t="s">
        <v>0</v>
      </c>
      <c r="C29" s="9" t="s">
        <v>1</v>
      </c>
      <c r="D29" s="8">
        <v>1</v>
      </c>
      <c r="E29" s="8">
        <v>17.577000000000002</v>
      </c>
    </row>
    <row r="30" spans="1:5" ht="30" x14ac:dyDescent="0.25">
      <c r="A30" s="8" t="s">
        <v>41</v>
      </c>
      <c r="B30" s="8" t="s">
        <v>0</v>
      </c>
      <c r="C30" s="9" t="s">
        <v>1</v>
      </c>
      <c r="D30" s="8">
        <v>1</v>
      </c>
      <c r="E30" s="8">
        <v>15.151999999999999</v>
      </c>
    </row>
    <row r="31" spans="1:5" x14ac:dyDescent="0.25">
      <c r="A31" s="8" t="s">
        <v>42</v>
      </c>
      <c r="B31" s="8" t="s">
        <v>14</v>
      </c>
      <c r="C31" s="9" t="s">
        <v>1</v>
      </c>
      <c r="D31" s="8">
        <v>1</v>
      </c>
      <c r="E31" s="8">
        <v>12.832000000000001</v>
      </c>
    </row>
    <row r="32" spans="1:5" ht="30" x14ac:dyDescent="0.25">
      <c r="A32" s="8" t="s">
        <v>43</v>
      </c>
      <c r="B32" s="8" t="s">
        <v>14</v>
      </c>
      <c r="C32" s="9" t="s">
        <v>1</v>
      </c>
      <c r="D32" s="8">
        <v>1</v>
      </c>
      <c r="E32" s="8">
        <v>24.155000000000001</v>
      </c>
    </row>
    <row r="33" spans="1:5" ht="30" x14ac:dyDescent="0.25">
      <c r="A33" s="8" t="s">
        <v>44</v>
      </c>
      <c r="B33" s="8" t="s">
        <v>0</v>
      </c>
      <c r="C33" s="9" t="s">
        <v>1</v>
      </c>
      <c r="D33" s="8">
        <v>1</v>
      </c>
      <c r="E33" s="10">
        <v>17.788</v>
      </c>
    </row>
    <row r="34" spans="1:5" ht="15.75" x14ac:dyDescent="0.25">
      <c r="A34" s="3" t="s">
        <v>45</v>
      </c>
      <c r="B34" s="4" t="s">
        <v>3</v>
      </c>
      <c r="C34" s="9" t="s">
        <v>1</v>
      </c>
      <c r="D34" s="8">
        <v>1</v>
      </c>
      <c r="E34" s="10">
        <v>15.788</v>
      </c>
    </row>
    <row r="35" spans="1:5" ht="15.75" x14ac:dyDescent="0.25">
      <c r="A35" s="3" t="s">
        <v>46</v>
      </c>
      <c r="B35" s="4" t="s">
        <v>3</v>
      </c>
      <c r="C35" s="9" t="s">
        <v>1</v>
      </c>
      <c r="D35" s="8">
        <v>1</v>
      </c>
      <c r="E35" s="10">
        <v>16.788</v>
      </c>
    </row>
    <row r="36" spans="1:5" ht="31.5" x14ac:dyDescent="0.25">
      <c r="A36" s="3" t="s">
        <v>47</v>
      </c>
      <c r="B36" s="8" t="s">
        <v>0</v>
      </c>
      <c r="C36" s="9" t="s">
        <v>1</v>
      </c>
      <c r="D36" s="8">
        <v>1</v>
      </c>
      <c r="E36" s="10">
        <v>15.785</v>
      </c>
    </row>
    <row r="37" spans="1:5" ht="31.5" x14ac:dyDescent="0.25">
      <c r="A37" s="3" t="s">
        <v>48</v>
      </c>
      <c r="B37" s="8" t="s">
        <v>0</v>
      </c>
      <c r="C37" s="9" t="s">
        <v>1</v>
      </c>
      <c r="D37" s="8">
        <v>1</v>
      </c>
      <c r="E37" s="10">
        <v>15.785</v>
      </c>
    </row>
    <row r="38" spans="1:5" ht="30" x14ac:dyDescent="0.25">
      <c r="A38" s="3" t="s">
        <v>49</v>
      </c>
      <c r="B38" s="8" t="s">
        <v>0</v>
      </c>
      <c r="C38" s="9" t="s">
        <v>1</v>
      </c>
      <c r="D38" s="8">
        <v>1</v>
      </c>
      <c r="E38" s="10">
        <v>15.785</v>
      </c>
    </row>
    <row r="39" spans="1:5" ht="30" x14ac:dyDescent="0.25">
      <c r="A39" s="8" t="s">
        <v>50</v>
      </c>
      <c r="B39" s="8" t="s">
        <v>0</v>
      </c>
      <c r="C39" s="9" t="s">
        <v>1</v>
      </c>
      <c r="D39" s="8">
        <v>1</v>
      </c>
      <c r="E39" s="10">
        <v>15.785</v>
      </c>
    </row>
    <row r="40" spans="1:5" ht="30" x14ac:dyDescent="0.25">
      <c r="A40" s="8" t="s">
        <v>51</v>
      </c>
      <c r="B40" s="8" t="s">
        <v>0</v>
      </c>
      <c r="C40" s="9" t="s">
        <v>1</v>
      </c>
      <c r="D40" s="8">
        <v>1</v>
      </c>
      <c r="E40" s="10">
        <v>15.785</v>
      </c>
    </row>
    <row r="41" spans="1:5" ht="30" x14ac:dyDescent="0.25">
      <c r="A41" s="8" t="s">
        <v>2</v>
      </c>
      <c r="B41" s="8" t="s">
        <v>0</v>
      </c>
      <c r="C41" s="9" t="s">
        <v>1</v>
      </c>
      <c r="D41" s="8">
        <v>1</v>
      </c>
      <c r="E41" s="10">
        <v>15.785</v>
      </c>
    </row>
    <row r="42" spans="1:5" ht="30" x14ac:dyDescent="0.25">
      <c r="A42" s="8" t="s">
        <v>52</v>
      </c>
      <c r="B42" s="8" t="s">
        <v>0</v>
      </c>
      <c r="C42" s="9" t="s">
        <v>1</v>
      </c>
      <c r="D42" s="8">
        <v>1</v>
      </c>
      <c r="E42" s="10">
        <v>15.785</v>
      </c>
    </row>
    <row r="43" spans="1:5" ht="30" x14ac:dyDescent="0.25">
      <c r="A43" s="8" t="s">
        <v>53</v>
      </c>
      <c r="B43" s="8" t="s">
        <v>0</v>
      </c>
      <c r="C43" s="9" t="s">
        <v>1</v>
      </c>
      <c r="D43" s="8">
        <v>1</v>
      </c>
      <c r="E43" s="10">
        <v>15.785</v>
      </c>
    </row>
    <row r="44" spans="1:5" ht="30" x14ac:dyDescent="0.25">
      <c r="A44" s="8" t="s">
        <v>54</v>
      </c>
      <c r="B44" s="8" t="s">
        <v>0</v>
      </c>
      <c r="C44" s="9" t="s">
        <v>1</v>
      </c>
      <c r="D44" s="8">
        <v>1</v>
      </c>
      <c r="E44" s="10">
        <v>15.785</v>
      </c>
    </row>
    <row r="45" spans="1:5" ht="30" x14ac:dyDescent="0.25">
      <c r="A45" s="8" t="s">
        <v>55</v>
      </c>
      <c r="B45" s="8" t="s">
        <v>0</v>
      </c>
      <c r="C45" s="9" t="s">
        <v>1</v>
      </c>
      <c r="D45" s="8">
        <v>1</v>
      </c>
      <c r="E45" s="10">
        <v>15.885</v>
      </c>
    </row>
    <row r="46" spans="1:5" ht="30" x14ac:dyDescent="0.25">
      <c r="A46" s="8" t="s">
        <v>56</v>
      </c>
      <c r="B46" s="8" t="s">
        <v>0</v>
      </c>
      <c r="C46" s="9" t="s">
        <v>1</v>
      </c>
      <c r="D46" s="8">
        <v>1</v>
      </c>
      <c r="E46" s="10">
        <v>15.887</v>
      </c>
    </row>
    <row r="47" spans="1:5" ht="30" x14ac:dyDescent="0.25">
      <c r="A47" s="8" t="s">
        <v>57</v>
      </c>
      <c r="B47" s="8" t="s">
        <v>0</v>
      </c>
      <c r="C47" s="9" t="s">
        <v>1</v>
      </c>
      <c r="D47" s="8">
        <v>1</v>
      </c>
      <c r="E47" s="10">
        <v>15.984999999999999</v>
      </c>
    </row>
    <row r="48" spans="1:5" ht="30" x14ac:dyDescent="0.25">
      <c r="A48" s="8" t="s">
        <v>58</v>
      </c>
      <c r="B48" s="8" t="s">
        <v>15</v>
      </c>
      <c r="C48" s="9" t="s">
        <v>1</v>
      </c>
      <c r="D48" s="8">
        <v>1</v>
      </c>
      <c r="E48" s="10">
        <v>15.984999999999999</v>
      </c>
    </row>
    <row r="49" spans="1:6" ht="30" x14ac:dyDescent="0.25">
      <c r="A49" s="8" t="s">
        <v>59</v>
      </c>
      <c r="B49" s="8" t="s">
        <v>0</v>
      </c>
      <c r="C49" s="9" t="s">
        <v>1</v>
      </c>
      <c r="D49" s="8">
        <v>1</v>
      </c>
      <c r="E49" s="10">
        <v>15.988</v>
      </c>
    </row>
    <row r="50" spans="1:6" ht="30" x14ac:dyDescent="0.25">
      <c r="A50" s="8" t="s">
        <v>60</v>
      </c>
      <c r="B50" s="8" t="s">
        <v>0</v>
      </c>
      <c r="C50" s="9" t="s">
        <v>1</v>
      </c>
      <c r="D50" s="8">
        <v>1</v>
      </c>
      <c r="E50" s="10">
        <v>15.988</v>
      </c>
    </row>
    <row r="51" spans="1:6" ht="30" x14ac:dyDescent="0.25">
      <c r="A51" s="8" t="s">
        <v>61</v>
      </c>
      <c r="B51" s="8" t="s">
        <v>0</v>
      </c>
      <c r="C51" s="9" t="s">
        <v>1</v>
      </c>
      <c r="D51" s="8">
        <v>1</v>
      </c>
      <c r="E51" s="10">
        <v>15.788</v>
      </c>
    </row>
    <row r="52" spans="1:6" x14ac:dyDescent="0.25">
      <c r="A52" s="8" t="s">
        <v>62</v>
      </c>
      <c r="B52" s="8" t="s">
        <v>7</v>
      </c>
      <c r="C52" s="9" t="s">
        <v>1</v>
      </c>
      <c r="D52" s="8">
        <v>1</v>
      </c>
      <c r="E52" s="8">
        <v>30</v>
      </c>
    </row>
    <row r="53" spans="1:6" s="15" customFormat="1" x14ac:dyDescent="0.25">
      <c r="A53" s="12" t="s">
        <v>63</v>
      </c>
      <c r="B53" s="12" t="s">
        <v>8</v>
      </c>
      <c r="C53" s="13" t="s">
        <v>1</v>
      </c>
      <c r="D53" s="12">
        <v>1</v>
      </c>
      <c r="E53" s="12">
        <v>30</v>
      </c>
      <c r="F53" s="14"/>
    </row>
    <row r="54" spans="1:6" s="15" customFormat="1" x14ac:dyDescent="0.25">
      <c r="A54" s="12" t="s">
        <v>64</v>
      </c>
      <c r="B54" s="12" t="s">
        <v>8</v>
      </c>
      <c r="C54" s="13" t="s">
        <v>1</v>
      </c>
      <c r="D54" s="12">
        <v>1</v>
      </c>
      <c r="E54" s="12">
        <v>50</v>
      </c>
      <c r="F54" s="14"/>
    </row>
    <row r="55" spans="1:6" s="15" customFormat="1" ht="30" x14ac:dyDescent="0.25">
      <c r="A55" s="12" t="s">
        <v>65</v>
      </c>
      <c r="B55" s="12" t="s">
        <v>8</v>
      </c>
      <c r="C55" s="13" t="s">
        <v>1</v>
      </c>
      <c r="D55" s="12">
        <v>1</v>
      </c>
      <c r="E55" s="12">
        <v>55</v>
      </c>
      <c r="F55" s="14"/>
    </row>
    <row r="56" spans="1:6" s="15" customFormat="1" x14ac:dyDescent="0.25">
      <c r="A56" s="12" t="s">
        <v>66</v>
      </c>
      <c r="B56" s="12" t="s">
        <v>8</v>
      </c>
      <c r="C56" s="13" t="s">
        <v>1</v>
      </c>
      <c r="D56" s="12">
        <v>1</v>
      </c>
      <c r="E56" s="12">
        <v>20</v>
      </c>
      <c r="F56" s="14"/>
    </row>
    <row r="57" spans="1:6" s="15" customFormat="1" x14ac:dyDescent="0.25">
      <c r="A57" s="12" t="s">
        <v>67</v>
      </c>
      <c r="B57" s="12" t="s">
        <v>6</v>
      </c>
      <c r="C57" s="13" t="s">
        <v>1</v>
      </c>
      <c r="D57" s="12">
        <v>1</v>
      </c>
      <c r="E57" s="12">
        <v>45</v>
      </c>
      <c r="F57" s="14"/>
    </row>
    <row r="58" spans="1:6" x14ac:dyDescent="0.25">
      <c r="A58" s="8" t="s">
        <v>68</v>
      </c>
      <c r="B58" s="8" t="s">
        <v>6</v>
      </c>
      <c r="C58" s="9" t="s">
        <v>1</v>
      </c>
      <c r="D58" s="8">
        <v>1</v>
      </c>
      <c r="E58" s="8">
        <v>26</v>
      </c>
    </row>
    <row r="59" spans="1:6" s="15" customFormat="1" x14ac:dyDescent="0.25">
      <c r="A59" s="12" t="s">
        <v>69</v>
      </c>
      <c r="B59" s="12" t="s">
        <v>6</v>
      </c>
      <c r="C59" s="13" t="s">
        <v>1</v>
      </c>
      <c r="D59" s="12">
        <v>1</v>
      </c>
      <c r="E59" s="12">
        <v>35</v>
      </c>
      <c r="F59" s="14"/>
    </row>
    <row r="60" spans="1:6" s="15" customFormat="1" ht="30" x14ac:dyDescent="0.25">
      <c r="A60" s="12" t="s">
        <v>70</v>
      </c>
      <c r="B60" s="12" t="s">
        <v>4</v>
      </c>
      <c r="C60" s="13" t="s">
        <v>1</v>
      </c>
      <c r="D60" s="12">
        <v>1</v>
      </c>
      <c r="E60" s="12">
        <v>200</v>
      </c>
      <c r="F60" s="14"/>
    </row>
    <row r="61" spans="1:6" s="15" customFormat="1" ht="30" x14ac:dyDescent="0.25">
      <c r="A61" s="12" t="s">
        <v>71</v>
      </c>
      <c r="B61" s="12" t="s">
        <v>5</v>
      </c>
      <c r="C61" s="13" t="s">
        <v>1</v>
      </c>
      <c r="D61" s="12">
        <v>1</v>
      </c>
      <c r="E61" s="12">
        <v>27</v>
      </c>
      <c r="F61" s="14"/>
    </row>
    <row r="62" spans="1:6" x14ac:dyDescent="0.25">
      <c r="A62" s="8" t="s">
        <v>13</v>
      </c>
      <c r="B62" s="8"/>
      <c r="C62" s="9"/>
      <c r="D62" s="8">
        <f>SUM(D7:D61)</f>
        <v>55</v>
      </c>
      <c r="E62" s="11">
        <f>SUM(E7:E61)</f>
        <v>1299.9999999999998</v>
      </c>
    </row>
  </sheetData>
  <mergeCells count="5">
    <mergeCell ref="B1:E1"/>
    <mergeCell ref="B2:E2"/>
    <mergeCell ref="B3:E3"/>
    <mergeCell ref="A4:E4"/>
    <mergeCell ref="A5:E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abSelected="1" topLeftCell="A28" workbookViewId="0">
      <selection activeCell="B32" sqref="B32"/>
    </sheetView>
  </sheetViews>
  <sheetFormatPr defaultRowHeight="15" outlineLevelCol="1" x14ac:dyDescent="0.25"/>
  <cols>
    <col min="1" max="1" width="5.7109375" customWidth="1"/>
    <col min="2" max="2" width="31" customWidth="1"/>
    <col min="3" max="3" width="35.42578125" customWidth="1"/>
    <col min="4" max="4" width="31.85546875" customWidth="1"/>
    <col min="5" max="5" width="8.5703125" customWidth="1"/>
    <col min="6" max="6" width="8.140625" style="19" customWidth="1"/>
    <col min="7" max="7" width="8.7109375" customWidth="1"/>
    <col min="8" max="8" width="0" style="19" hidden="1" customWidth="1" outlineLevel="1"/>
    <col min="9" max="9" width="9.140625" collapsed="1"/>
  </cols>
  <sheetData>
    <row r="1" spans="1:8" ht="15.75" x14ac:dyDescent="0.25">
      <c r="D1" s="24" t="s">
        <v>132</v>
      </c>
      <c r="E1" s="24"/>
      <c r="F1" s="24"/>
      <c r="G1" s="24"/>
    </row>
    <row r="2" spans="1:8" ht="15.75" x14ac:dyDescent="0.25">
      <c r="D2" s="24" t="s">
        <v>133</v>
      </c>
      <c r="E2" s="24"/>
      <c r="F2" s="24"/>
      <c r="G2" s="24"/>
    </row>
    <row r="4" spans="1:8" ht="63" x14ac:dyDescent="0.25">
      <c r="A4" s="16" t="s">
        <v>124</v>
      </c>
      <c r="B4" s="16" t="s">
        <v>126</v>
      </c>
      <c r="C4" s="16" t="s">
        <v>125</v>
      </c>
      <c r="D4" s="16" t="s">
        <v>127</v>
      </c>
      <c r="E4" s="16" t="s">
        <v>154</v>
      </c>
      <c r="F4" s="16" t="s">
        <v>128</v>
      </c>
      <c r="G4" s="16" t="s">
        <v>131</v>
      </c>
      <c r="H4" s="17" t="s">
        <v>153</v>
      </c>
    </row>
    <row r="5" spans="1:8" ht="63" x14ac:dyDescent="0.25">
      <c r="A5" s="16">
        <v>1</v>
      </c>
      <c r="B5" s="16" t="s">
        <v>75</v>
      </c>
      <c r="C5" s="16" t="s">
        <v>101</v>
      </c>
      <c r="D5" s="16" t="s">
        <v>79</v>
      </c>
      <c r="E5" s="16">
        <v>100</v>
      </c>
      <c r="F5" s="16">
        <v>1</v>
      </c>
      <c r="G5" s="16" t="s">
        <v>130</v>
      </c>
      <c r="H5" s="25">
        <f>E5*F5</f>
        <v>100</v>
      </c>
    </row>
    <row r="6" spans="1:8" ht="31.5" x14ac:dyDescent="0.25">
      <c r="A6" s="16">
        <f>A5+1</f>
        <v>2</v>
      </c>
      <c r="B6" s="16" t="s">
        <v>76</v>
      </c>
      <c r="C6" s="16" t="s">
        <v>100</v>
      </c>
      <c r="D6" s="16" t="s">
        <v>137</v>
      </c>
      <c r="E6" s="16">
        <v>100</v>
      </c>
      <c r="F6" s="16">
        <v>1</v>
      </c>
      <c r="G6" s="16" t="s">
        <v>130</v>
      </c>
      <c r="H6" s="25">
        <f t="shared" ref="H6:H38" si="0">E6*F6</f>
        <v>100</v>
      </c>
    </row>
    <row r="7" spans="1:8" ht="31.5" x14ac:dyDescent="0.25">
      <c r="A7" s="16">
        <f t="shared" ref="A7:A38" si="1">A6+1</f>
        <v>3</v>
      </c>
      <c r="B7" s="16" t="s">
        <v>77</v>
      </c>
      <c r="C7" s="16" t="s">
        <v>99</v>
      </c>
      <c r="D7" s="16" t="s">
        <v>78</v>
      </c>
      <c r="E7" s="16">
        <v>20</v>
      </c>
      <c r="F7" s="16">
        <v>1</v>
      </c>
      <c r="G7" s="16" t="s">
        <v>130</v>
      </c>
      <c r="H7" s="25">
        <f t="shared" si="0"/>
        <v>20</v>
      </c>
    </row>
    <row r="8" spans="1:8" ht="31.5" x14ac:dyDescent="0.25">
      <c r="A8" s="16">
        <f t="shared" si="1"/>
        <v>4</v>
      </c>
      <c r="B8" s="16" t="s">
        <v>80</v>
      </c>
      <c r="C8" s="16" t="s">
        <v>98</v>
      </c>
      <c r="D8" s="16" t="s">
        <v>81</v>
      </c>
      <c r="E8" s="16">
        <v>140</v>
      </c>
      <c r="F8" s="16">
        <v>1</v>
      </c>
      <c r="G8" s="16" t="s">
        <v>130</v>
      </c>
      <c r="H8" s="25">
        <f t="shared" si="0"/>
        <v>140</v>
      </c>
    </row>
    <row r="9" spans="1:8" ht="31.5" x14ac:dyDescent="0.25">
      <c r="A9" s="16">
        <f t="shared" si="1"/>
        <v>5</v>
      </c>
      <c r="B9" s="16" t="s">
        <v>83</v>
      </c>
      <c r="C9" s="16" t="s">
        <v>97</v>
      </c>
      <c r="D9" s="16" t="s">
        <v>82</v>
      </c>
      <c r="E9" s="16">
        <v>45</v>
      </c>
      <c r="F9" s="16">
        <v>1</v>
      </c>
      <c r="G9" s="16" t="s">
        <v>130</v>
      </c>
      <c r="H9" s="25">
        <f t="shared" si="0"/>
        <v>45</v>
      </c>
    </row>
    <row r="10" spans="1:8" ht="31.5" x14ac:dyDescent="0.25">
      <c r="A10" s="16">
        <f t="shared" si="1"/>
        <v>6</v>
      </c>
      <c r="B10" s="16" t="s">
        <v>84</v>
      </c>
      <c r="C10" s="16" t="s">
        <v>96</v>
      </c>
      <c r="D10" s="16" t="s">
        <v>82</v>
      </c>
      <c r="E10" s="16">
        <v>38</v>
      </c>
      <c r="F10" s="16">
        <v>1</v>
      </c>
      <c r="G10" s="16" t="s">
        <v>130</v>
      </c>
      <c r="H10" s="25">
        <f t="shared" si="0"/>
        <v>38</v>
      </c>
    </row>
    <row r="11" spans="1:8" ht="31.5" x14ac:dyDescent="0.25">
      <c r="A11" s="16">
        <f t="shared" si="1"/>
        <v>7</v>
      </c>
      <c r="B11" s="16" t="s">
        <v>119</v>
      </c>
      <c r="C11" s="16" t="s">
        <v>120</v>
      </c>
      <c r="D11" s="16" t="s">
        <v>121</v>
      </c>
      <c r="E11" s="16">
        <v>30</v>
      </c>
      <c r="F11" s="16">
        <v>1</v>
      </c>
      <c r="G11" s="16" t="s">
        <v>130</v>
      </c>
      <c r="H11" s="25">
        <f t="shared" si="0"/>
        <v>30</v>
      </c>
    </row>
    <row r="12" spans="1:8" ht="31.5" x14ac:dyDescent="0.25">
      <c r="A12" s="16">
        <f t="shared" si="1"/>
        <v>8</v>
      </c>
      <c r="B12" s="16" t="s">
        <v>114</v>
      </c>
      <c r="C12" s="16" t="s">
        <v>116</v>
      </c>
      <c r="D12" s="16" t="s">
        <v>118</v>
      </c>
      <c r="E12" s="16">
        <v>30</v>
      </c>
      <c r="F12" s="16">
        <v>1</v>
      </c>
      <c r="G12" s="16" t="s">
        <v>130</v>
      </c>
      <c r="H12" s="25">
        <f t="shared" si="0"/>
        <v>30</v>
      </c>
    </row>
    <row r="13" spans="1:8" ht="31.5" x14ac:dyDescent="0.25">
      <c r="A13" s="16">
        <f t="shared" si="1"/>
        <v>9</v>
      </c>
      <c r="B13" s="16" t="s">
        <v>115</v>
      </c>
      <c r="C13" s="16" t="s">
        <v>113</v>
      </c>
      <c r="D13" s="16" t="s">
        <v>117</v>
      </c>
      <c r="E13" s="16">
        <v>30</v>
      </c>
      <c r="F13" s="16">
        <v>1</v>
      </c>
      <c r="G13" s="16" t="s">
        <v>130</v>
      </c>
      <c r="H13" s="25">
        <f t="shared" si="0"/>
        <v>30</v>
      </c>
    </row>
    <row r="14" spans="1:8" ht="47.25" x14ac:dyDescent="0.25">
      <c r="A14" s="16">
        <f t="shared" si="1"/>
        <v>10</v>
      </c>
      <c r="B14" s="16" t="s">
        <v>109</v>
      </c>
      <c r="C14" s="16" t="s">
        <v>110</v>
      </c>
      <c r="D14" s="16" t="s">
        <v>138</v>
      </c>
      <c r="E14" s="16">
        <v>30</v>
      </c>
      <c r="F14" s="16">
        <v>1</v>
      </c>
      <c r="G14" s="16" t="s">
        <v>130</v>
      </c>
      <c r="H14" s="25">
        <f t="shared" si="0"/>
        <v>30</v>
      </c>
    </row>
    <row r="15" spans="1:8" ht="78.75" x14ac:dyDescent="0.25">
      <c r="A15" s="16">
        <f t="shared" si="1"/>
        <v>11</v>
      </c>
      <c r="B15" s="16" t="s">
        <v>85</v>
      </c>
      <c r="C15" s="16" t="s">
        <v>95</v>
      </c>
      <c r="D15" s="16" t="s">
        <v>157</v>
      </c>
      <c r="E15" s="16">
        <v>40</v>
      </c>
      <c r="F15" s="16">
        <v>1</v>
      </c>
      <c r="G15" s="16" t="s">
        <v>129</v>
      </c>
      <c r="H15" s="25">
        <f t="shared" si="0"/>
        <v>40</v>
      </c>
    </row>
    <row r="16" spans="1:8" ht="31.5" x14ac:dyDescent="0.25">
      <c r="A16" s="16">
        <f t="shared" si="1"/>
        <v>12</v>
      </c>
      <c r="B16" s="16" t="s">
        <v>86</v>
      </c>
      <c r="C16" s="16" t="s">
        <v>94</v>
      </c>
      <c r="D16" s="16" t="s">
        <v>88</v>
      </c>
      <c r="E16" s="16">
        <v>19</v>
      </c>
      <c r="F16" s="16">
        <v>2</v>
      </c>
      <c r="G16" s="16" t="s">
        <v>130</v>
      </c>
      <c r="H16" s="25">
        <f t="shared" si="0"/>
        <v>38</v>
      </c>
    </row>
    <row r="17" spans="1:8" ht="31.5" x14ac:dyDescent="0.25">
      <c r="A17" s="16">
        <f t="shared" si="1"/>
        <v>13</v>
      </c>
      <c r="B17" s="16" t="s">
        <v>87</v>
      </c>
      <c r="C17" s="16" t="s">
        <v>93</v>
      </c>
      <c r="D17" s="16" t="s">
        <v>137</v>
      </c>
      <c r="E17" s="16">
        <v>15</v>
      </c>
      <c r="F17" s="16">
        <v>2</v>
      </c>
      <c r="G17" s="16" t="s">
        <v>130</v>
      </c>
      <c r="H17" s="25">
        <f t="shared" si="0"/>
        <v>30</v>
      </c>
    </row>
    <row r="18" spans="1:8" ht="63" x14ac:dyDescent="0.25">
      <c r="A18" s="16">
        <f t="shared" si="1"/>
        <v>14</v>
      </c>
      <c r="B18" s="16" t="s">
        <v>89</v>
      </c>
      <c r="C18" s="16" t="s">
        <v>91</v>
      </c>
      <c r="D18" s="16" t="s">
        <v>102</v>
      </c>
      <c r="E18" s="16">
        <v>20</v>
      </c>
      <c r="F18" s="16">
        <v>3</v>
      </c>
      <c r="G18" s="16" t="s">
        <v>130</v>
      </c>
      <c r="H18" s="25">
        <f t="shared" si="0"/>
        <v>60</v>
      </c>
    </row>
    <row r="19" spans="1:8" ht="31.5" x14ac:dyDescent="0.25">
      <c r="A19" s="16">
        <f t="shared" si="1"/>
        <v>15</v>
      </c>
      <c r="B19" s="16" t="s">
        <v>90</v>
      </c>
      <c r="C19" s="16" t="s">
        <v>92</v>
      </c>
      <c r="D19" s="16" t="s">
        <v>137</v>
      </c>
      <c r="E19" s="16">
        <v>30</v>
      </c>
      <c r="F19" s="16">
        <v>2</v>
      </c>
      <c r="G19" s="16" t="s">
        <v>130</v>
      </c>
      <c r="H19" s="25">
        <f t="shared" si="0"/>
        <v>60</v>
      </c>
    </row>
    <row r="20" spans="1:8" ht="31.5" x14ac:dyDescent="0.25">
      <c r="A20" s="16">
        <f t="shared" si="1"/>
        <v>16</v>
      </c>
      <c r="B20" s="16" t="s">
        <v>103</v>
      </c>
      <c r="C20" s="16" t="s">
        <v>105</v>
      </c>
      <c r="D20" s="16" t="s">
        <v>137</v>
      </c>
      <c r="E20" s="16">
        <v>15</v>
      </c>
      <c r="F20" s="16">
        <v>2</v>
      </c>
      <c r="G20" s="16" t="s">
        <v>130</v>
      </c>
      <c r="H20" s="25">
        <f t="shared" si="0"/>
        <v>30</v>
      </c>
    </row>
    <row r="21" spans="1:8" ht="31.5" x14ac:dyDescent="0.25">
      <c r="A21" s="16">
        <f t="shared" si="1"/>
        <v>17</v>
      </c>
      <c r="B21" s="16" t="s">
        <v>104</v>
      </c>
      <c r="C21" s="16" t="s">
        <v>106</v>
      </c>
      <c r="D21" s="16" t="s">
        <v>137</v>
      </c>
      <c r="E21" s="16">
        <v>13</v>
      </c>
      <c r="F21" s="16">
        <v>2</v>
      </c>
      <c r="G21" s="16" t="s">
        <v>130</v>
      </c>
      <c r="H21" s="25">
        <f t="shared" si="0"/>
        <v>26</v>
      </c>
    </row>
    <row r="22" spans="1:8" ht="31.5" x14ac:dyDescent="0.25">
      <c r="A22" s="16">
        <f t="shared" si="1"/>
        <v>18</v>
      </c>
      <c r="B22" s="16" t="s">
        <v>107</v>
      </c>
      <c r="C22" s="16" t="s">
        <v>108</v>
      </c>
      <c r="D22" s="16" t="s">
        <v>137</v>
      </c>
      <c r="E22" s="16">
        <v>14</v>
      </c>
      <c r="F22" s="16">
        <v>2</v>
      </c>
      <c r="G22" s="16" t="s">
        <v>130</v>
      </c>
      <c r="H22" s="25">
        <f t="shared" si="0"/>
        <v>28</v>
      </c>
    </row>
    <row r="23" spans="1:8" ht="31.5" x14ac:dyDescent="0.25">
      <c r="A23" s="16">
        <f t="shared" si="1"/>
        <v>19</v>
      </c>
      <c r="B23" s="16" t="s">
        <v>111</v>
      </c>
      <c r="C23" s="16" t="s">
        <v>112</v>
      </c>
      <c r="D23" s="16" t="s">
        <v>137</v>
      </c>
      <c r="E23" s="16">
        <v>7</v>
      </c>
      <c r="F23" s="16">
        <v>2</v>
      </c>
      <c r="G23" s="16" t="s">
        <v>130</v>
      </c>
      <c r="H23" s="25">
        <f t="shared" si="0"/>
        <v>14</v>
      </c>
    </row>
    <row r="24" spans="1:8" ht="31.5" x14ac:dyDescent="0.25">
      <c r="A24" s="16">
        <f t="shared" si="1"/>
        <v>20</v>
      </c>
      <c r="B24" s="16" t="s">
        <v>122</v>
      </c>
      <c r="C24" s="16" t="s">
        <v>123</v>
      </c>
      <c r="D24" s="16" t="s">
        <v>137</v>
      </c>
      <c r="E24" s="16">
        <v>12</v>
      </c>
      <c r="F24" s="16">
        <v>1</v>
      </c>
      <c r="G24" s="16" t="s">
        <v>130</v>
      </c>
      <c r="H24" s="25">
        <f t="shared" si="0"/>
        <v>12</v>
      </c>
    </row>
    <row r="25" spans="1:8" ht="31.5" x14ac:dyDescent="0.25">
      <c r="A25" s="16">
        <f t="shared" si="1"/>
        <v>21</v>
      </c>
      <c r="B25" s="17" t="s">
        <v>134</v>
      </c>
      <c r="C25" s="17" t="s">
        <v>139</v>
      </c>
      <c r="D25" s="16" t="s">
        <v>137</v>
      </c>
      <c r="E25" s="17">
        <v>13</v>
      </c>
      <c r="F25" s="17">
        <v>2</v>
      </c>
      <c r="G25" s="16" t="s">
        <v>130</v>
      </c>
      <c r="H25" s="25">
        <f t="shared" si="0"/>
        <v>26</v>
      </c>
    </row>
    <row r="26" spans="1:8" ht="31.5" x14ac:dyDescent="0.25">
      <c r="A26" s="16">
        <f t="shared" si="1"/>
        <v>22</v>
      </c>
      <c r="B26" s="17" t="s">
        <v>134</v>
      </c>
      <c r="C26" s="17" t="s">
        <v>140</v>
      </c>
      <c r="D26" s="16" t="s">
        <v>137</v>
      </c>
      <c r="E26" s="17">
        <v>12</v>
      </c>
      <c r="F26" s="17">
        <v>2</v>
      </c>
      <c r="G26" s="16" t="s">
        <v>130</v>
      </c>
      <c r="H26" s="25">
        <f t="shared" si="0"/>
        <v>24</v>
      </c>
    </row>
    <row r="27" spans="1:8" ht="31.5" x14ac:dyDescent="0.25">
      <c r="A27" s="16">
        <f t="shared" si="1"/>
        <v>23</v>
      </c>
      <c r="B27" s="17" t="s">
        <v>134</v>
      </c>
      <c r="C27" s="17" t="s">
        <v>141</v>
      </c>
      <c r="D27" s="16" t="s">
        <v>137</v>
      </c>
      <c r="E27" s="17">
        <v>15</v>
      </c>
      <c r="F27" s="17">
        <v>1</v>
      </c>
      <c r="G27" s="16" t="s">
        <v>130</v>
      </c>
      <c r="H27" s="25">
        <f t="shared" si="0"/>
        <v>15</v>
      </c>
    </row>
    <row r="28" spans="1:8" ht="31.5" x14ac:dyDescent="0.25">
      <c r="A28" s="16">
        <f t="shared" si="1"/>
        <v>24</v>
      </c>
      <c r="B28" s="17" t="s">
        <v>134</v>
      </c>
      <c r="C28" s="16" t="s">
        <v>106</v>
      </c>
      <c r="D28" s="16" t="s">
        <v>137</v>
      </c>
      <c r="E28" s="16">
        <v>15</v>
      </c>
      <c r="F28" s="16">
        <v>2</v>
      </c>
      <c r="G28" s="16" t="s">
        <v>130</v>
      </c>
      <c r="H28" s="25">
        <f t="shared" si="0"/>
        <v>30</v>
      </c>
    </row>
    <row r="29" spans="1:8" ht="31.5" x14ac:dyDescent="0.25">
      <c r="A29" s="16">
        <f t="shared" si="1"/>
        <v>25</v>
      </c>
      <c r="B29" s="17" t="s">
        <v>134</v>
      </c>
      <c r="C29" s="17" t="s">
        <v>142</v>
      </c>
      <c r="D29" s="16" t="s">
        <v>137</v>
      </c>
      <c r="E29" s="17">
        <v>15</v>
      </c>
      <c r="F29" s="16">
        <v>1</v>
      </c>
      <c r="G29" s="16" t="s">
        <v>130</v>
      </c>
      <c r="H29" s="25">
        <f t="shared" si="0"/>
        <v>15</v>
      </c>
    </row>
    <row r="30" spans="1:8" ht="15.75" x14ac:dyDescent="0.25">
      <c r="A30" s="16">
        <f t="shared" si="1"/>
        <v>26</v>
      </c>
      <c r="B30" s="17" t="s">
        <v>134</v>
      </c>
      <c r="C30" s="17" t="s">
        <v>143</v>
      </c>
      <c r="D30" s="17" t="s">
        <v>152</v>
      </c>
      <c r="E30" s="17">
        <v>10</v>
      </c>
      <c r="F30" s="16">
        <v>2</v>
      </c>
      <c r="G30" s="16" t="s">
        <v>130</v>
      </c>
      <c r="H30" s="25">
        <f t="shared" si="0"/>
        <v>20</v>
      </c>
    </row>
    <row r="31" spans="1:8" ht="15.75" x14ac:dyDescent="0.25">
      <c r="A31" s="16">
        <f t="shared" si="1"/>
        <v>27</v>
      </c>
      <c r="B31" s="17" t="s">
        <v>134</v>
      </c>
      <c r="C31" s="17" t="s">
        <v>144</v>
      </c>
      <c r="D31" s="17" t="s">
        <v>152</v>
      </c>
      <c r="E31" s="17">
        <v>20</v>
      </c>
      <c r="F31" s="16">
        <v>1</v>
      </c>
      <c r="G31" s="16" t="s">
        <v>130</v>
      </c>
      <c r="H31" s="25">
        <f t="shared" si="0"/>
        <v>20</v>
      </c>
    </row>
    <row r="32" spans="1:8" ht="31.5" x14ac:dyDescent="0.25">
      <c r="A32" s="16">
        <f t="shared" si="1"/>
        <v>28</v>
      </c>
      <c r="B32" s="17" t="s">
        <v>134</v>
      </c>
      <c r="C32" s="17" t="s">
        <v>145</v>
      </c>
      <c r="D32" s="16" t="s">
        <v>137</v>
      </c>
      <c r="E32" s="17">
        <v>13</v>
      </c>
      <c r="F32" s="16">
        <v>1</v>
      </c>
      <c r="G32" s="16" t="s">
        <v>130</v>
      </c>
      <c r="H32" s="25">
        <f t="shared" si="0"/>
        <v>13</v>
      </c>
    </row>
    <row r="33" spans="1:8" ht="31.5" x14ac:dyDescent="0.25">
      <c r="A33" s="16">
        <f t="shared" si="1"/>
        <v>29</v>
      </c>
      <c r="B33" s="17" t="s">
        <v>134</v>
      </c>
      <c r="C33" s="17" t="s">
        <v>146</v>
      </c>
      <c r="D33" s="16" t="s">
        <v>137</v>
      </c>
      <c r="E33" s="17">
        <v>13</v>
      </c>
      <c r="F33" s="16">
        <v>1</v>
      </c>
      <c r="G33" s="16" t="s">
        <v>130</v>
      </c>
      <c r="H33" s="25">
        <f t="shared" si="0"/>
        <v>13</v>
      </c>
    </row>
    <row r="34" spans="1:8" ht="15.75" x14ac:dyDescent="0.25">
      <c r="A34" s="16">
        <f t="shared" si="1"/>
        <v>30</v>
      </c>
      <c r="B34" s="17" t="s">
        <v>134</v>
      </c>
      <c r="C34" s="17" t="s">
        <v>147</v>
      </c>
      <c r="D34" s="17" t="s">
        <v>155</v>
      </c>
      <c r="E34" s="17">
        <v>30</v>
      </c>
      <c r="F34" s="16">
        <v>2</v>
      </c>
      <c r="G34" s="16" t="s">
        <v>130</v>
      </c>
      <c r="H34" s="25">
        <f t="shared" si="0"/>
        <v>60</v>
      </c>
    </row>
    <row r="35" spans="1:8" ht="31.5" x14ac:dyDescent="0.25">
      <c r="A35" s="16">
        <f t="shared" si="1"/>
        <v>31</v>
      </c>
      <c r="B35" s="17" t="s">
        <v>135</v>
      </c>
      <c r="C35" s="17" t="s">
        <v>148</v>
      </c>
      <c r="D35" s="17" t="s">
        <v>158</v>
      </c>
      <c r="E35" s="17">
        <v>4</v>
      </c>
      <c r="F35" s="17">
        <v>7</v>
      </c>
      <c r="G35" s="16" t="s">
        <v>130</v>
      </c>
      <c r="H35" s="25">
        <f t="shared" si="0"/>
        <v>28</v>
      </c>
    </row>
    <row r="36" spans="1:8" ht="15.75" x14ac:dyDescent="0.25">
      <c r="A36" s="16">
        <f t="shared" si="1"/>
        <v>32</v>
      </c>
      <c r="B36" s="17" t="s">
        <v>134</v>
      </c>
      <c r="C36" s="17" t="s">
        <v>149</v>
      </c>
      <c r="D36" s="17" t="s">
        <v>82</v>
      </c>
      <c r="E36" s="17">
        <v>9</v>
      </c>
      <c r="F36" s="18">
        <v>1</v>
      </c>
      <c r="G36" s="16" t="s">
        <v>130</v>
      </c>
      <c r="H36" s="25">
        <f>E36*F36</f>
        <v>9</v>
      </c>
    </row>
    <row r="37" spans="1:8" ht="15.75" x14ac:dyDescent="0.25">
      <c r="A37" s="16">
        <f t="shared" si="1"/>
        <v>33</v>
      </c>
      <c r="B37" s="17" t="s">
        <v>134</v>
      </c>
      <c r="C37" s="17" t="s">
        <v>150</v>
      </c>
      <c r="D37" s="17" t="s">
        <v>82</v>
      </c>
      <c r="E37" s="17">
        <v>11</v>
      </c>
      <c r="F37" s="18">
        <v>1</v>
      </c>
      <c r="G37" s="16" t="s">
        <v>130</v>
      </c>
      <c r="H37" s="25">
        <f t="shared" si="0"/>
        <v>11</v>
      </c>
    </row>
    <row r="38" spans="1:8" ht="31.5" x14ac:dyDescent="0.25">
      <c r="A38" s="16">
        <f t="shared" si="1"/>
        <v>34</v>
      </c>
      <c r="B38" s="17" t="s">
        <v>136</v>
      </c>
      <c r="C38" s="17" t="s">
        <v>151</v>
      </c>
      <c r="D38" s="17" t="s">
        <v>156</v>
      </c>
      <c r="E38" s="17">
        <v>5</v>
      </c>
      <c r="F38" s="25">
        <v>3</v>
      </c>
      <c r="G38" s="16" t="s">
        <v>130</v>
      </c>
      <c r="H38" s="25">
        <f t="shared" si="0"/>
        <v>15</v>
      </c>
    </row>
    <row r="39" spans="1:8" x14ac:dyDescent="0.25">
      <c r="H39" s="25">
        <f>SUM(H5:H38)</f>
        <v>1200</v>
      </c>
    </row>
  </sheetData>
  <mergeCells count="2">
    <mergeCell ref="D1:G1"/>
    <mergeCell ref="D2:G2"/>
  </mergeCells>
  <pageMargins left="0.25" right="0.25" top="0.75" bottom="0.75" header="0.3" footer="0.3"/>
  <pageSetup paperSize="9" scale="7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8:D42"/>
  <sheetViews>
    <sheetView workbookViewId="0">
      <selection activeCell="D8" sqref="D8:D42"/>
    </sheetView>
  </sheetViews>
  <sheetFormatPr defaultRowHeight="15" x14ac:dyDescent="0.25"/>
  <sheetData>
    <row r="8" spans="4:4" x14ac:dyDescent="0.25">
      <c r="D8">
        <v>1</v>
      </c>
    </row>
    <row r="9" spans="4:4" x14ac:dyDescent="0.25">
      <c r="D9">
        <v>1</v>
      </c>
    </row>
    <row r="10" spans="4:4" x14ac:dyDescent="0.25">
      <c r="D10">
        <v>1</v>
      </c>
    </row>
    <row r="11" spans="4:4" x14ac:dyDescent="0.25">
      <c r="D11">
        <v>1</v>
      </c>
    </row>
    <row r="12" spans="4:4" x14ac:dyDescent="0.25">
      <c r="D12">
        <v>3</v>
      </c>
    </row>
    <row r="13" spans="4:4" x14ac:dyDescent="0.25">
      <c r="D13">
        <v>1</v>
      </c>
    </row>
    <row r="14" spans="4:4" x14ac:dyDescent="0.25">
      <c r="D14">
        <v>2</v>
      </c>
    </row>
    <row r="15" spans="4:4" x14ac:dyDescent="0.25">
      <c r="D15">
        <v>2</v>
      </c>
    </row>
    <row r="16" spans="4:4" x14ac:dyDescent="0.25">
      <c r="D16">
        <v>1</v>
      </c>
    </row>
    <row r="17" spans="4:4" x14ac:dyDescent="0.25">
      <c r="D17">
        <v>2</v>
      </c>
    </row>
    <row r="18" spans="4:4" x14ac:dyDescent="0.25">
      <c r="D18">
        <v>2</v>
      </c>
    </row>
    <row r="19" spans="4:4" x14ac:dyDescent="0.25">
      <c r="D19">
        <v>1</v>
      </c>
    </row>
    <row r="20" spans="4:4" x14ac:dyDescent="0.25">
      <c r="D20">
        <v>2</v>
      </c>
    </row>
    <row r="21" spans="4:4" x14ac:dyDescent="0.25">
      <c r="D21">
        <v>2</v>
      </c>
    </row>
    <row r="22" spans="4:4" x14ac:dyDescent="0.25">
      <c r="D22">
        <v>2</v>
      </c>
    </row>
    <row r="23" spans="4:4" x14ac:dyDescent="0.25">
      <c r="D23">
        <v>2</v>
      </c>
    </row>
    <row r="24" spans="4:4" x14ac:dyDescent="0.25">
      <c r="D24">
        <v>2</v>
      </c>
    </row>
    <row r="25" spans="4:4" x14ac:dyDescent="0.25">
      <c r="D25">
        <v>2</v>
      </c>
    </row>
    <row r="26" spans="4:4" x14ac:dyDescent="0.25">
      <c r="D26">
        <v>2</v>
      </c>
    </row>
    <row r="27" spans="4:4" x14ac:dyDescent="0.25">
      <c r="D27">
        <v>1</v>
      </c>
    </row>
    <row r="28" spans="4:4" x14ac:dyDescent="0.25">
      <c r="D28">
        <v>2</v>
      </c>
    </row>
    <row r="29" spans="4:4" x14ac:dyDescent="0.25">
      <c r="D29">
        <v>2</v>
      </c>
    </row>
    <row r="30" spans="4:4" x14ac:dyDescent="0.25">
      <c r="D30">
        <v>1</v>
      </c>
    </row>
    <row r="31" spans="4:4" x14ac:dyDescent="0.25">
      <c r="D31">
        <v>1</v>
      </c>
    </row>
    <row r="32" spans="4:4" x14ac:dyDescent="0.25">
      <c r="D32">
        <v>1</v>
      </c>
    </row>
    <row r="33" spans="4:4" x14ac:dyDescent="0.25">
      <c r="D33">
        <v>2</v>
      </c>
    </row>
    <row r="34" spans="4:4" x14ac:dyDescent="0.25">
      <c r="D34">
        <v>1</v>
      </c>
    </row>
    <row r="35" spans="4:4" x14ac:dyDescent="0.25">
      <c r="D35">
        <v>1</v>
      </c>
    </row>
    <row r="36" spans="4:4" x14ac:dyDescent="0.25">
      <c r="D36">
        <v>1</v>
      </c>
    </row>
    <row r="37" spans="4:4" x14ac:dyDescent="0.25">
      <c r="D37">
        <v>1</v>
      </c>
    </row>
    <row r="38" spans="4:4" x14ac:dyDescent="0.25">
      <c r="D38">
        <v>1</v>
      </c>
    </row>
    <row r="39" spans="4:4" x14ac:dyDescent="0.25">
      <c r="D39">
        <v>1</v>
      </c>
    </row>
    <row r="40" spans="4:4" x14ac:dyDescent="0.25">
      <c r="D40">
        <v>1</v>
      </c>
    </row>
    <row r="41" spans="4:4" x14ac:dyDescent="0.25">
      <c r="D41">
        <v>1</v>
      </c>
    </row>
    <row r="42" spans="4:4" x14ac:dyDescent="0.25">
      <c r="D42">
        <v>2</v>
      </c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2019-07-26T12:54:49Z</dcterms:modified>
</cp:coreProperties>
</file>