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ихайлов Ю.М\Технические задания\ТЗ 2020\Экспертиза ПС\"/>
    </mc:Choice>
  </mc:AlternateContent>
  <bookViews>
    <workbookView xWindow="735" yWindow="-360" windowWidth="15480" windowHeight="122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Лист1!$B$9:$K$33</definedName>
    <definedName name="_xlnm.Print_Area" localSheetId="0">Лист1!$A$1:$M$34</definedName>
  </definedNames>
  <calcPr calcId="152511"/>
</workbook>
</file>

<file path=xl/calcChain.xml><?xml version="1.0" encoding="utf-8"?>
<calcChain xmlns="http://schemas.openxmlformats.org/spreadsheetml/2006/main">
  <c r="M32" i="1" l="1"/>
</calcChain>
</file>

<file path=xl/sharedStrings.xml><?xml version="1.0" encoding="utf-8"?>
<sst xmlns="http://schemas.openxmlformats.org/spreadsheetml/2006/main" count="205" uniqueCount="122">
  <si>
    <t xml:space="preserve">Регистрационный (учетный) номер оборудования (технического устройства) (далее - ТУ) </t>
  </si>
  <si>
    <t xml:space="preserve">Наименование ТУ </t>
  </si>
  <si>
    <t xml:space="preserve">Государственный регистрационный знак </t>
  </si>
  <si>
    <t xml:space="preserve">Заводской номер ТУ </t>
  </si>
  <si>
    <t xml:space="preserve">Тип ТУ </t>
  </si>
  <si>
    <t xml:space="preserve">Марка ТУ </t>
  </si>
  <si>
    <t xml:space="preserve">Год ввода в эксплуатацию </t>
  </si>
  <si>
    <t xml:space="preserve">Кран стреловой автомобильный </t>
  </si>
  <si>
    <t>Автоподъемник</t>
  </si>
  <si>
    <t>ТА-14</t>
  </si>
  <si>
    <t>Автогидроподьемник ТА-14</t>
  </si>
  <si>
    <t>О111НС69</t>
  </si>
  <si>
    <t>Участок</t>
  </si>
  <si>
    <t>Ржевский</t>
  </si>
  <si>
    <t>Подъемник с рабочей платформой стреловой самоходный</t>
  </si>
  <si>
    <t>Автомобильный телескопический гидравлический</t>
  </si>
  <si>
    <t>АПТ-14</t>
  </si>
  <si>
    <t>Кран автомобильный</t>
  </si>
  <si>
    <t>Нелидовский</t>
  </si>
  <si>
    <t>Подъемник стреловой самоходный</t>
  </si>
  <si>
    <t>Подъемник самоходный стреловой</t>
  </si>
  <si>
    <t>Х252ОР69</t>
  </si>
  <si>
    <t>ПСС 121.18</t>
  </si>
  <si>
    <t>№пп</t>
  </si>
  <si>
    <t>Автоподьемник</t>
  </si>
  <si>
    <t>А01-01013-0215ПС</t>
  </si>
  <si>
    <t>Подьемник самоходный стреловой ПСС 131-18Э</t>
  </si>
  <si>
    <t>Н520НК69</t>
  </si>
  <si>
    <t>ПСС 131-18Э</t>
  </si>
  <si>
    <t>Бежецкий</t>
  </si>
  <si>
    <t>Спец.подъемник</t>
  </si>
  <si>
    <t>м419ос 69</t>
  </si>
  <si>
    <t>н079нс 69</t>
  </si>
  <si>
    <t>С рабочей платформой ПСС-141.28Э</t>
  </si>
  <si>
    <t>АПТ-28</t>
  </si>
  <si>
    <t>с939оа 69</t>
  </si>
  <si>
    <t>С рабочей платформой стреловой самоходный</t>
  </si>
  <si>
    <t>х913нт69</t>
  </si>
  <si>
    <t>Подъемник автомобильный телескопический гидравлический</t>
  </si>
  <si>
    <t>е282ну 69</t>
  </si>
  <si>
    <t xml:space="preserve">Автомобильный гидравлический </t>
  </si>
  <si>
    <t>ВС-18</t>
  </si>
  <si>
    <t>Вышка телескопическая</t>
  </si>
  <si>
    <t>Р044МС69</t>
  </si>
  <si>
    <t>Подъемник автомобильный телескопический</t>
  </si>
  <si>
    <t>ТВ-26Е</t>
  </si>
  <si>
    <t>Кимрский</t>
  </si>
  <si>
    <t>Автогидроподъемник</t>
  </si>
  <si>
    <t>В476НН69</t>
  </si>
  <si>
    <t>ПСС 121.22</t>
  </si>
  <si>
    <t>Кран стреловой автомобильный</t>
  </si>
  <si>
    <t>Е295ОН69</t>
  </si>
  <si>
    <t>XVN35714KB2000267</t>
  </si>
  <si>
    <t>автокран</t>
  </si>
  <si>
    <t>КС-35714 К-2</t>
  </si>
  <si>
    <t>Торжокский</t>
  </si>
  <si>
    <t>Подъемник  с рабочей платформой стреловой самаходный</t>
  </si>
  <si>
    <t>Х919НТ69</t>
  </si>
  <si>
    <r>
      <rPr>
        <sz val="12"/>
        <color theme="0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>005</t>
    </r>
  </si>
  <si>
    <t>Подъемник с рабочей платформой стреловой самоходный,автомобильный,с телескопической стрелой,раздвижной рабочей платформой</t>
  </si>
  <si>
    <t>Подъёмник автомобильный высотой 17 м   на шасси ГАЗ  с гидравлическим приводом</t>
  </si>
  <si>
    <t>.0207</t>
  </si>
  <si>
    <t>Автоподъемник телескопический</t>
  </si>
  <si>
    <t>М424ОС69</t>
  </si>
  <si>
    <t>АП-17А-01</t>
  </si>
  <si>
    <t>В.Волоцкий</t>
  </si>
  <si>
    <t>м878оа69</t>
  </si>
  <si>
    <t>КС-3577-3К</t>
  </si>
  <si>
    <t>050039</t>
  </si>
  <si>
    <t>х909нт69</t>
  </si>
  <si>
    <t>007</t>
  </si>
  <si>
    <t>а444оа69</t>
  </si>
  <si>
    <t>ПСС-121.28 (АГП-28)</t>
  </si>
  <si>
    <t>Х416НХ69</t>
  </si>
  <si>
    <t>XVR35773K70000169</t>
  </si>
  <si>
    <t xml:space="preserve">Кран автомобильный </t>
  </si>
  <si>
    <t>КС-55713</t>
  </si>
  <si>
    <t>м420ос69</t>
  </si>
  <si>
    <t>X8948370393AH3012</t>
  </si>
  <si>
    <t>Тверской</t>
  </si>
  <si>
    <t>05006</t>
  </si>
  <si>
    <t>Подъёмник самоходный стреловой</t>
  </si>
  <si>
    <t>О079НЕ69</t>
  </si>
  <si>
    <t>063</t>
  </si>
  <si>
    <t>самоходный стреловой ППС-121.22</t>
  </si>
  <si>
    <t xml:space="preserve"> ППС-121.22</t>
  </si>
  <si>
    <t>В999МУ69</t>
  </si>
  <si>
    <t>013</t>
  </si>
  <si>
    <t>Автомобильная</t>
  </si>
  <si>
    <t>ВТ-32</t>
  </si>
  <si>
    <t>050042</t>
  </si>
  <si>
    <t>Р069НТ69</t>
  </si>
  <si>
    <t>009</t>
  </si>
  <si>
    <t>Подъёмник с электроизолированной рабочей платформой, стреловой, самоходный, автомобильный, с телескопической стрелой, нераздвижной рабочей платформой и максимальной высотой подъема 14 м.</t>
  </si>
  <si>
    <t>График технического освидетельствования и экспертиз подъемных сооружений филиала ПАО «МРСК Центра»- «Тверьэнерго» на 2020 г.</t>
  </si>
  <si>
    <t>Приложение
к техническому заданию на выполнение диагностики ГПМ (экспертизы промышленной безопасности опасных производственных объектов) филиала ПАО «МРСК Центра» - «Тверьэнерго» по лоту  № 3000415</t>
  </si>
  <si>
    <t xml:space="preserve">Вид услуги </t>
  </si>
  <si>
    <t>Экспертиза производственной безопасности</t>
  </si>
  <si>
    <t>нет</t>
  </si>
  <si>
    <t>Подкрановый путь кран-балки</t>
  </si>
  <si>
    <t>Подкрановый путь</t>
  </si>
  <si>
    <t>Планируемая дата проведения ТО или экспертизы, месяц</t>
  </si>
  <si>
    <t>сентябрь</t>
  </si>
  <si>
    <t>август</t>
  </si>
  <si>
    <t>июнь</t>
  </si>
  <si>
    <t>июль</t>
  </si>
  <si>
    <t>октябрь</t>
  </si>
  <si>
    <t>декабрь</t>
  </si>
  <si>
    <t>Предельная стоимость за 1 услугу, тыс. руб. без  НДС</t>
  </si>
  <si>
    <t>Итого</t>
  </si>
  <si>
    <t xml:space="preserve">Техническое освидетельствование подкрановых путей с изготовлением паспорта подкранового пути, Длина рельсового пути 9,5 м
Ширина между рельсами 10 м
</t>
  </si>
  <si>
    <t>Адрес местонахождения</t>
  </si>
  <si>
    <t>Список может корректироваться по согласованию между Заказчиком и Исполнителем.</t>
  </si>
  <si>
    <t xml:space="preserve">г. Бежецк, ул.Тверская, д. 34а </t>
  </si>
  <si>
    <t>,  г. Вышний Волочек, пос. Приозерный</t>
  </si>
  <si>
    <t xml:space="preserve">г. Кимры ул. Пушкина, 15 </t>
  </si>
  <si>
    <t>г. Нелидово, п. Шахты 3</t>
  </si>
  <si>
    <t xml:space="preserve">г. Ржев, ул. Волжская д.1 </t>
  </si>
  <si>
    <t xml:space="preserve">г. Тверь, ул. Димитрова, д.66 </t>
  </si>
  <si>
    <t>г. Тверь, ул. Димитрова, д.67</t>
  </si>
  <si>
    <t>г. Тверь, ул. Димитрова, д.68</t>
  </si>
  <si>
    <t xml:space="preserve">г. Торжок Энергетиков,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</si>
</sst>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wrapText="1"/>
    </xf>
    <xf numFmtId="0" fontId="0" fillId="0" borderId="0" xfId="0" applyAlignment="1"/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 shrinkToFit="1"/>
    </xf>
    <xf numFmtId="0" fontId="5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wrapText="1"/>
    </xf>
    <xf numFmtId="0" fontId="8" fillId="0" borderId="0" xfId="0" applyFont="1" applyAlignment="1"/>
    <xf numFmtId="0" fontId="1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4" fillId="0" borderId="0" xfId="0" applyFont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5" xfId="0" applyFont="1" applyBorder="1" applyAlignment="1">
      <alignment horizontal="center"/>
    </xf>
    <xf numFmtId="0" fontId="9" fillId="0" borderId="1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wrapText="1"/>
    </xf>
    <xf numFmtId="0" fontId="4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topLeftCell="B1" zoomScale="50" zoomScaleNormal="50" workbookViewId="0">
      <pane ySplit="9" topLeftCell="A10" activePane="bottomLeft" state="frozen"/>
      <selection activeCell="C1" sqref="C1"/>
      <selection pane="bottomLeft" activeCell="R31" sqref="R31"/>
    </sheetView>
  </sheetViews>
  <sheetFormatPr defaultRowHeight="15" x14ac:dyDescent="0.25"/>
  <cols>
    <col min="1" max="1" width="7.42578125" customWidth="1"/>
    <col min="2" max="2" width="14.85546875" customWidth="1"/>
    <col min="3" max="3" width="9.42578125" customWidth="1"/>
    <col min="4" max="4" width="17.140625" customWidth="1"/>
    <col min="5" max="5" width="13.5703125" customWidth="1"/>
    <col min="6" max="6" width="13.7109375" style="2" customWidth="1"/>
    <col min="7" max="7" width="16.5703125" customWidth="1"/>
    <col min="8" max="8" width="13.28515625" style="2" customWidth="1"/>
    <col min="9" max="10" width="13.5703125" customWidth="1"/>
    <col min="11" max="12" width="12.42578125" customWidth="1"/>
    <col min="13" max="13" width="15.85546875" customWidth="1"/>
  </cols>
  <sheetData>
    <row r="1" spans="1:13" ht="18.75" customHeight="1" x14ac:dyDescent="0.25">
      <c r="E1" s="35" t="s">
        <v>95</v>
      </c>
      <c r="F1" s="35"/>
      <c r="G1" s="35"/>
      <c r="H1" s="35"/>
      <c r="I1" s="35"/>
      <c r="J1" s="35"/>
      <c r="K1" s="35"/>
      <c r="L1" s="24"/>
    </row>
    <row r="2" spans="1:13" ht="15.75" x14ac:dyDescent="0.25">
      <c r="E2" s="35"/>
      <c r="F2" s="35"/>
      <c r="G2" s="35"/>
      <c r="H2" s="35"/>
      <c r="I2" s="35"/>
      <c r="J2" s="35"/>
      <c r="K2" s="35"/>
      <c r="L2" s="24"/>
    </row>
    <row r="3" spans="1:13" ht="15.75" x14ac:dyDescent="0.25">
      <c r="E3" s="35"/>
      <c r="F3" s="35"/>
      <c r="G3" s="35"/>
      <c r="H3" s="35"/>
      <c r="I3" s="35"/>
      <c r="J3" s="35"/>
      <c r="K3" s="35"/>
      <c r="L3" s="24"/>
    </row>
    <row r="4" spans="1:13" ht="15.75" x14ac:dyDescent="0.25">
      <c r="E4" s="35"/>
      <c r="F4" s="35"/>
      <c r="G4" s="35"/>
      <c r="H4" s="35"/>
      <c r="I4" s="35"/>
      <c r="J4" s="35"/>
      <c r="K4" s="35"/>
      <c r="L4" s="24"/>
    </row>
    <row r="5" spans="1:13" ht="15.75" x14ac:dyDescent="0.25">
      <c r="E5" s="35"/>
      <c r="F5" s="35"/>
      <c r="G5" s="35"/>
      <c r="H5" s="35"/>
      <c r="I5" s="35"/>
      <c r="J5" s="35"/>
      <c r="K5" s="35"/>
      <c r="L5" s="24"/>
    </row>
    <row r="6" spans="1:13" ht="15.75" x14ac:dyDescent="0.25">
      <c r="E6" s="35"/>
      <c r="F6" s="35"/>
      <c r="G6" s="35"/>
      <c r="H6" s="35"/>
      <c r="I6" s="35"/>
      <c r="J6" s="35"/>
      <c r="K6" s="35"/>
      <c r="L6" s="24"/>
    </row>
    <row r="7" spans="1:13" ht="36" customHeight="1" x14ac:dyDescent="0.25">
      <c r="A7" s="18" t="s">
        <v>94</v>
      </c>
      <c r="E7" s="12"/>
      <c r="F7" s="12"/>
      <c r="G7" s="12"/>
      <c r="H7" s="12"/>
    </row>
    <row r="9" spans="1:13" s="1" customFormat="1" ht="141" customHeight="1" x14ac:dyDescent="0.25">
      <c r="A9" s="32" t="s">
        <v>23</v>
      </c>
      <c r="B9" s="30" t="s">
        <v>96</v>
      </c>
      <c r="C9" s="30" t="s">
        <v>0</v>
      </c>
      <c r="D9" s="30" t="s">
        <v>1</v>
      </c>
      <c r="E9" s="30" t="s">
        <v>2</v>
      </c>
      <c r="F9" s="30" t="s">
        <v>3</v>
      </c>
      <c r="G9" s="30" t="s">
        <v>4</v>
      </c>
      <c r="H9" s="30" t="s">
        <v>5</v>
      </c>
      <c r="I9" s="30" t="s">
        <v>6</v>
      </c>
      <c r="J9" s="31" t="s">
        <v>101</v>
      </c>
      <c r="K9" s="32" t="s">
        <v>12</v>
      </c>
      <c r="L9" s="32" t="s">
        <v>111</v>
      </c>
      <c r="M9" s="32" t="s">
        <v>108</v>
      </c>
    </row>
    <row r="10" spans="1:13" ht="94.5" customHeight="1" x14ac:dyDescent="0.25">
      <c r="A10" s="14">
        <v>1</v>
      </c>
      <c r="B10" s="19" t="s">
        <v>97</v>
      </c>
      <c r="C10" s="4">
        <v>274</v>
      </c>
      <c r="D10" s="8" t="s">
        <v>8</v>
      </c>
      <c r="E10" s="4" t="s">
        <v>31</v>
      </c>
      <c r="F10" s="13">
        <v>40</v>
      </c>
      <c r="G10" s="7" t="s">
        <v>15</v>
      </c>
      <c r="H10" s="4" t="s">
        <v>16</v>
      </c>
      <c r="I10" s="13">
        <v>2004</v>
      </c>
      <c r="J10" s="25" t="s">
        <v>102</v>
      </c>
      <c r="K10" s="4" t="s">
        <v>29</v>
      </c>
      <c r="L10" s="34" t="s">
        <v>113</v>
      </c>
      <c r="M10" s="27">
        <v>19.5</v>
      </c>
    </row>
    <row r="11" spans="1:13" ht="60" customHeight="1" x14ac:dyDescent="0.25">
      <c r="A11" s="14">
        <v>2</v>
      </c>
      <c r="B11" s="19" t="s">
        <v>97</v>
      </c>
      <c r="C11" s="4">
        <v>2007</v>
      </c>
      <c r="D11" s="8" t="s">
        <v>30</v>
      </c>
      <c r="E11" s="4" t="s">
        <v>32</v>
      </c>
      <c r="F11" s="4">
        <v>86</v>
      </c>
      <c r="G11" s="7" t="s">
        <v>33</v>
      </c>
      <c r="H11" s="4" t="s">
        <v>34</v>
      </c>
      <c r="I11" s="13">
        <v>2007</v>
      </c>
      <c r="J11" s="25" t="s">
        <v>102</v>
      </c>
      <c r="K11" s="4" t="s">
        <v>29</v>
      </c>
      <c r="L11" s="34" t="s">
        <v>113</v>
      </c>
      <c r="M11" s="27">
        <v>19.5</v>
      </c>
    </row>
    <row r="12" spans="1:13" ht="63" customHeight="1" x14ac:dyDescent="0.25">
      <c r="A12" s="14">
        <v>3</v>
      </c>
      <c r="B12" s="19" t="s">
        <v>97</v>
      </c>
      <c r="C12" s="4">
        <v>50051</v>
      </c>
      <c r="D12" s="8" t="s">
        <v>8</v>
      </c>
      <c r="E12" s="4" t="s">
        <v>35</v>
      </c>
      <c r="F12" s="4">
        <v>15</v>
      </c>
      <c r="G12" s="5" t="s">
        <v>36</v>
      </c>
      <c r="H12" s="4" t="s">
        <v>9</v>
      </c>
      <c r="I12" s="13">
        <v>2010</v>
      </c>
      <c r="J12" s="25" t="s">
        <v>103</v>
      </c>
      <c r="K12" s="4" t="s">
        <v>29</v>
      </c>
      <c r="L12" s="34" t="s">
        <v>113</v>
      </c>
      <c r="M12" s="27">
        <v>19.5</v>
      </c>
    </row>
    <row r="13" spans="1:13" ht="78.75" customHeight="1" x14ac:dyDescent="0.25">
      <c r="A13" s="14">
        <v>4</v>
      </c>
      <c r="B13" s="19" t="s">
        <v>97</v>
      </c>
      <c r="C13" s="4">
        <v>50038</v>
      </c>
      <c r="D13" s="8" t="s">
        <v>30</v>
      </c>
      <c r="E13" s="4" t="s">
        <v>37</v>
      </c>
      <c r="F13" s="4">
        <v>6</v>
      </c>
      <c r="G13" s="4" t="s">
        <v>14</v>
      </c>
      <c r="H13" s="4" t="s">
        <v>9</v>
      </c>
      <c r="I13" s="13">
        <v>2011</v>
      </c>
      <c r="J13" s="25" t="s">
        <v>104</v>
      </c>
      <c r="K13" s="4" t="s">
        <v>29</v>
      </c>
      <c r="L13" s="34" t="s">
        <v>113</v>
      </c>
      <c r="M13" s="27">
        <v>19.5</v>
      </c>
    </row>
    <row r="14" spans="1:13" ht="63" customHeight="1" x14ac:dyDescent="0.25">
      <c r="A14" s="14">
        <v>5</v>
      </c>
      <c r="B14" s="19" t="s">
        <v>97</v>
      </c>
      <c r="C14" s="4">
        <v>2093</v>
      </c>
      <c r="D14" s="8" t="s">
        <v>8</v>
      </c>
      <c r="E14" s="4" t="s">
        <v>39</v>
      </c>
      <c r="F14" s="4">
        <v>115</v>
      </c>
      <c r="G14" s="4" t="s">
        <v>40</v>
      </c>
      <c r="H14" s="4" t="s">
        <v>41</v>
      </c>
      <c r="I14" s="13">
        <v>2007</v>
      </c>
      <c r="J14" s="25" t="s">
        <v>103</v>
      </c>
      <c r="K14" s="4" t="s">
        <v>29</v>
      </c>
      <c r="L14" s="34" t="s">
        <v>113</v>
      </c>
      <c r="M14" s="27">
        <v>19.5</v>
      </c>
    </row>
    <row r="15" spans="1:13" ht="60" x14ac:dyDescent="0.25">
      <c r="A15" s="14">
        <v>6</v>
      </c>
      <c r="B15" s="19" t="s">
        <v>97</v>
      </c>
      <c r="C15" s="4">
        <v>106439</v>
      </c>
      <c r="D15" s="8" t="s">
        <v>7</v>
      </c>
      <c r="E15" s="4" t="s">
        <v>66</v>
      </c>
      <c r="F15" s="4">
        <v>225</v>
      </c>
      <c r="G15" s="9" t="s">
        <v>17</v>
      </c>
      <c r="H15" s="4" t="s">
        <v>67</v>
      </c>
      <c r="I15" s="13">
        <v>2008</v>
      </c>
      <c r="J15" s="25" t="s">
        <v>104</v>
      </c>
      <c r="K15" s="4" t="s">
        <v>65</v>
      </c>
      <c r="L15" s="34" t="s">
        <v>114</v>
      </c>
      <c r="M15" s="27">
        <v>19.5</v>
      </c>
    </row>
    <row r="16" spans="1:13" ht="75" x14ac:dyDescent="0.25">
      <c r="A16" s="14">
        <v>7</v>
      </c>
      <c r="B16" s="19" t="s">
        <v>97</v>
      </c>
      <c r="C16" s="4" t="s">
        <v>68</v>
      </c>
      <c r="D16" s="8" t="s">
        <v>30</v>
      </c>
      <c r="E16" s="4" t="s">
        <v>69</v>
      </c>
      <c r="F16" s="6" t="s">
        <v>70</v>
      </c>
      <c r="G16" s="15" t="s">
        <v>14</v>
      </c>
      <c r="H16" s="4" t="s">
        <v>9</v>
      </c>
      <c r="I16" s="13">
        <v>2010</v>
      </c>
      <c r="J16" s="25" t="s">
        <v>104</v>
      </c>
      <c r="K16" s="4" t="s">
        <v>65</v>
      </c>
      <c r="L16" s="34" t="s">
        <v>114</v>
      </c>
      <c r="M16" s="27">
        <v>19.5</v>
      </c>
    </row>
    <row r="17" spans="1:13" ht="60" x14ac:dyDescent="0.25">
      <c r="A17" s="14">
        <v>8</v>
      </c>
      <c r="B17" s="19" t="s">
        <v>97</v>
      </c>
      <c r="C17" s="4">
        <v>2090</v>
      </c>
      <c r="D17" s="8" t="s">
        <v>30</v>
      </c>
      <c r="E17" s="4" t="s">
        <v>71</v>
      </c>
      <c r="F17" s="4">
        <v>365</v>
      </c>
      <c r="G17" s="9" t="s">
        <v>19</v>
      </c>
      <c r="H17" s="4" t="s">
        <v>72</v>
      </c>
      <c r="I17" s="13">
        <v>2008</v>
      </c>
      <c r="J17" s="25" t="s">
        <v>104</v>
      </c>
      <c r="K17" s="4" t="s">
        <v>65</v>
      </c>
      <c r="L17" s="34" t="s">
        <v>114</v>
      </c>
      <c r="M17" s="27">
        <v>19.5</v>
      </c>
    </row>
    <row r="18" spans="1:13" ht="60" customHeight="1" x14ac:dyDescent="0.25">
      <c r="A18" s="14">
        <v>9</v>
      </c>
      <c r="B18" s="19" t="s">
        <v>97</v>
      </c>
      <c r="C18" s="4">
        <v>759</v>
      </c>
      <c r="D18" s="8" t="s">
        <v>42</v>
      </c>
      <c r="E18" s="4" t="s">
        <v>43</v>
      </c>
      <c r="F18" s="4">
        <v>1684</v>
      </c>
      <c r="G18" s="9" t="s">
        <v>44</v>
      </c>
      <c r="H18" s="4" t="s">
        <v>45</v>
      </c>
      <c r="I18" s="13">
        <v>1985</v>
      </c>
      <c r="J18" s="26" t="s">
        <v>105</v>
      </c>
      <c r="K18" s="4" t="s">
        <v>46</v>
      </c>
      <c r="L18" s="34" t="s">
        <v>115</v>
      </c>
      <c r="M18" s="27">
        <v>19.5</v>
      </c>
    </row>
    <row r="19" spans="1:13" ht="60" customHeight="1" x14ac:dyDescent="0.25">
      <c r="A19" s="14">
        <v>10</v>
      </c>
      <c r="B19" s="19" t="s">
        <v>97</v>
      </c>
      <c r="C19" s="4">
        <v>5007</v>
      </c>
      <c r="D19" s="4" t="s">
        <v>47</v>
      </c>
      <c r="E19" s="4" t="s">
        <v>48</v>
      </c>
      <c r="F19" s="4">
        <v>784</v>
      </c>
      <c r="G19" s="7" t="s">
        <v>47</v>
      </c>
      <c r="H19" s="4" t="s">
        <v>49</v>
      </c>
      <c r="I19" s="13">
        <v>2010</v>
      </c>
      <c r="J19" s="26" t="s">
        <v>105</v>
      </c>
      <c r="K19" s="4" t="s">
        <v>46</v>
      </c>
      <c r="L19" s="34" t="s">
        <v>115</v>
      </c>
      <c r="M19" s="27">
        <v>19.5</v>
      </c>
    </row>
    <row r="20" spans="1:13" ht="60" x14ac:dyDescent="0.25">
      <c r="A20" s="14">
        <v>11</v>
      </c>
      <c r="B20" s="19" t="s">
        <v>97</v>
      </c>
      <c r="C20" s="4">
        <v>502230</v>
      </c>
      <c r="D20" s="4" t="s">
        <v>50</v>
      </c>
      <c r="E20" s="4" t="s">
        <v>51</v>
      </c>
      <c r="F20" s="4" t="s">
        <v>52</v>
      </c>
      <c r="G20" s="5" t="s">
        <v>53</v>
      </c>
      <c r="H20" s="4" t="s">
        <v>54</v>
      </c>
      <c r="I20" s="13">
        <v>2011</v>
      </c>
      <c r="J20" s="25" t="s">
        <v>104</v>
      </c>
      <c r="K20" s="4" t="s">
        <v>46</v>
      </c>
      <c r="L20" s="34" t="s">
        <v>115</v>
      </c>
      <c r="M20" s="27">
        <v>19.5</v>
      </c>
    </row>
    <row r="21" spans="1:13" ht="60" x14ac:dyDescent="0.25">
      <c r="A21" s="14">
        <v>12</v>
      </c>
      <c r="B21" s="19" t="s">
        <v>97</v>
      </c>
      <c r="C21" s="4">
        <v>106434</v>
      </c>
      <c r="D21" s="4" t="s">
        <v>7</v>
      </c>
      <c r="E21" s="4" t="s">
        <v>73</v>
      </c>
      <c r="F21" s="4" t="s">
        <v>74</v>
      </c>
      <c r="G21" s="7" t="s">
        <v>75</v>
      </c>
      <c r="H21" s="4" t="s">
        <v>76</v>
      </c>
      <c r="I21" s="13">
        <v>2013</v>
      </c>
      <c r="J21" s="25" t="s">
        <v>104</v>
      </c>
      <c r="K21" s="4" t="s">
        <v>46</v>
      </c>
      <c r="L21" s="34" t="s">
        <v>115</v>
      </c>
      <c r="M21" s="27">
        <v>19.5</v>
      </c>
    </row>
    <row r="22" spans="1:13" ht="60" customHeight="1" x14ac:dyDescent="0.25">
      <c r="A22" s="14">
        <v>13</v>
      </c>
      <c r="B22" s="19" t="s">
        <v>97</v>
      </c>
      <c r="C22" s="4">
        <v>50080</v>
      </c>
      <c r="D22" s="4" t="s">
        <v>20</v>
      </c>
      <c r="E22" s="4" t="s">
        <v>21</v>
      </c>
      <c r="F22" s="13">
        <v>91</v>
      </c>
      <c r="G22" s="4" t="s">
        <v>20</v>
      </c>
      <c r="H22" s="4" t="s">
        <v>22</v>
      </c>
      <c r="I22" s="13">
        <v>2006</v>
      </c>
      <c r="J22" s="25" t="s">
        <v>106</v>
      </c>
      <c r="K22" s="10" t="s">
        <v>18</v>
      </c>
      <c r="L22" s="10" t="s">
        <v>116</v>
      </c>
      <c r="M22" s="27">
        <v>19.5</v>
      </c>
    </row>
    <row r="23" spans="1:13" ht="60" x14ac:dyDescent="0.25">
      <c r="A23" s="14">
        <v>14</v>
      </c>
      <c r="B23" s="19" t="s">
        <v>97</v>
      </c>
      <c r="C23" s="4">
        <v>50040</v>
      </c>
      <c r="D23" s="8" t="s">
        <v>10</v>
      </c>
      <c r="E23" s="4" t="s">
        <v>11</v>
      </c>
      <c r="F23" s="4">
        <v>10</v>
      </c>
      <c r="G23" s="16" t="s">
        <v>14</v>
      </c>
      <c r="H23" s="4" t="s">
        <v>9</v>
      </c>
      <c r="I23" s="13">
        <v>2010</v>
      </c>
      <c r="J23" s="25" t="s">
        <v>104</v>
      </c>
      <c r="K23" s="4" t="s">
        <v>13</v>
      </c>
      <c r="L23" s="34" t="s">
        <v>117</v>
      </c>
      <c r="M23" s="27">
        <v>19.5</v>
      </c>
    </row>
    <row r="24" spans="1:13" ht="63" customHeight="1" x14ac:dyDescent="0.25">
      <c r="A24" s="14">
        <v>15</v>
      </c>
      <c r="B24" s="19" t="s">
        <v>97</v>
      </c>
      <c r="C24" s="4" t="s">
        <v>25</v>
      </c>
      <c r="D24" s="8" t="s">
        <v>26</v>
      </c>
      <c r="E24" s="4" t="s">
        <v>27</v>
      </c>
      <c r="F24" s="4">
        <v>12</v>
      </c>
      <c r="G24" s="8" t="s">
        <v>26</v>
      </c>
      <c r="H24" s="4" t="s">
        <v>28</v>
      </c>
      <c r="I24" s="13">
        <v>2009</v>
      </c>
      <c r="J24" s="25" t="s">
        <v>107</v>
      </c>
      <c r="K24" s="4" t="s">
        <v>13</v>
      </c>
      <c r="L24" s="34" t="s">
        <v>117</v>
      </c>
      <c r="M24" s="27">
        <v>19.5</v>
      </c>
    </row>
    <row r="25" spans="1:13" ht="60" customHeight="1" x14ac:dyDescent="0.25">
      <c r="A25" s="14">
        <v>16</v>
      </c>
      <c r="B25" s="19" t="s">
        <v>97</v>
      </c>
      <c r="C25" s="6" t="s">
        <v>80</v>
      </c>
      <c r="D25" s="4" t="s">
        <v>81</v>
      </c>
      <c r="E25" s="4" t="s">
        <v>82</v>
      </c>
      <c r="F25" s="6" t="s">
        <v>83</v>
      </c>
      <c r="G25" s="7" t="s">
        <v>84</v>
      </c>
      <c r="H25" s="4" t="s">
        <v>85</v>
      </c>
      <c r="I25" s="13">
        <v>2008</v>
      </c>
      <c r="J25" s="25" t="s">
        <v>107</v>
      </c>
      <c r="K25" s="4" t="s">
        <v>79</v>
      </c>
      <c r="L25" s="34" t="s">
        <v>118</v>
      </c>
      <c r="M25" s="27">
        <v>19.5</v>
      </c>
    </row>
    <row r="26" spans="1:13" ht="60" customHeight="1" x14ac:dyDescent="0.25">
      <c r="A26" s="14">
        <v>17</v>
      </c>
      <c r="B26" s="19" t="s">
        <v>97</v>
      </c>
      <c r="C26" s="6">
        <v>2061</v>
      </c>
      <c r="D26" s="4" t="s">
        <v>42</v>
      </c>
      <c r="E26" s="4" t="s">
        <v>86</v>
      </c>
      <c r="F26" s="6" t="s">
        <v>87</v>
      </c>
      <c r="G26" s="7" t="s">
        <v>88</v>
      </c>
      <c r="H26" s="4" t="s">
        <v>89</v>
      </c>
      <c r="I26" s="13">
        <v>2006</v>
      </c>
      <c r="J26" s="25" t="s">
        <v>107</v>
      </c>
      <c r="K26" s="4" t="s">
        <v>79</v>
      </c>
      <c r="L26" s="34" t="s">
        <v>119</v>
      </c>
      <c r="M26" s="27">
        <v>19.5</v>
      </c>
    </row>
    <row r="27" spans="1:13" ht="267.75" x14ac:dyDescent="0.25">
      <c r="A27" s="14">
        <v>18</v>
      </c>
      <c r="B27" s="19" t="s">
        <v>97</v>
      </c>
      <c r="C27" s="6" t="s">
        <v>90</v>
      </c>
      <c r="D27" s="4" t="s">
        <v>14</v>
      </c>
      <c r="E27" s="4" t="s">
        <v>91</v>
      </c>
      <c r="F27" s="6" t="s">
        <v>92</v>
      </c>
      <c r="G27" s="7" t="s">
        <v>93</v>
      </c>
      <c r="H27" s="4" t="s">
        <v>9</v>
      </c>
      <c r="I27" s="13">
        <v>2010</v>
      </c>
      <c r="J27" s="25" t="s">
        <v>104</v>
      </c>
      <c r="K27" s="4" t="s">
        <v>79</v>
      </c>
      <c r="L27" s="34" t="s">
        <v>120</v>
      </c>
      <c r="M27" s="27">
        <v>19.5</v>
      </c>
    </row>
    <row r="28" spans="1:13" ht="173.25" x14ac:dyDescent="0.25">
      <c r="A28" s="14">
        <v>19</v>
      </c>
      <c r="B28" s="19" t="s">
        <v>97</v>
      </c>
      <c r="C28" s="4">
        <v>50037</v>
      </c>
      <c r="D28" s="8" t="s">
        <v>56</v>
      </c>
      <c r="E28" s="4" t="s">
        <v>57</v>
      </c>
      <c r="F28" s="4" t="s">
        <v>58</v>
      </c>
      <c r="G28" s="17" t="s">
        <v>59</v>
      </c>
      <c r="H28" s="4" t="s">
        <v>9</v>
      </c>
      <c r="I28" s="13">
        <v>2010</v>
      </c>
      <c r="J28" s="25" t="s">
        <v>104</v>
      </c>
      <c r="K28" s="4" t="s">
        <v>55</v>
      </c>
      <c r="L28" s="4"/>
      <c r="M28" s="27">
        <v>19.5</v>
      </c>
    </row>
    <row r="29" spans="1:13" ht="94.5" customHeight="1" x14ac:dyDescent="0.25">
      <c r="A29" s="14">
        <v>20</v>
      </c>
      <c r="B29" s="19" t="s">
        <v>97</v>
      </c>
      <c r="C29" s="4" t="s">
        <v>61</v>
      </c>
      <c r="D29" s="8" t="s">
        <v>62</v>
      </c>
      <c r="E29" s="4" t="s">
        <v>63</v>
      </c>
      <c r="F29" s="4">
        <v>620</v>
      </c>
      <c r="G29" s="11" t="s">
        <v>60</v>
      </c>
      <c r="H29" s="4" t="s">
        <v>64</v>
      </c>
      <c r="I29" s="13">
        <v>2006</v>
      </c>
      <c r="J29" s="25" t="s">
        <v>103</v>
      </c>
      <c r="K29" s="4" t="s">
        <v>55</v>
      </c>
      <c r="L29" s="4"/>
      <c r="M29" s="27">
        <v>19.5</v>
      </c>
    </row>
    <row r="30" spans="1:13" ht="110.25" x14ac:dyDescent="0.25">
      <c r="A30" s="14">
        <v>21</v>
      </c>
      <c r="B30" s="19" t="s">
        <v>97</v>
      </c>
      <c r="C30" s="4">
        <v>50018</v>
      </c>
      <c r="D30" s="4" t="s">
        <v>24</v>
      </c>
      <c r="E30" s="4" t="s">
        <v>77</v>
      </c>
      <c r="F30" s="6" t="s">
        <v>78</v>
      </c>
      <c r="G30" s="7" t="s">
        <v>38</v>
      </c>
      <c r="H30" s="4" t="s">
        <v>16</v>
      </c>
      <c r="I30" s="13">
        <v>2009</v>
      </c>
      <c r="J30" s="25" t="s">
        <v>104</v>
      </c>
      <c r="K30" s="4" t="s">
        <v>55</v>
      </c>
      <c r="L30" s="34" t="s">
        <v>121</v>
      </c>
      <c r="M30" s="27">
        <v>19.5</v>
      </c>
    </row>
    <row r="31" spans="1:13" ht="225" x14ac:dyDescent="0.25">
      <c r="A31" s="14">
        <v>22</v>
      </c>
      <c r="B31" s="3" t="s">
        <v>110</v>
      </c>
      <c r="C31" s="21" t="s">
        <v>98</v>
      </c>
      <c r="D31" s="22" t="s">
        <v>99</v>
      </c>
      <c r="E31" s="23" t="s">
        <v>98</v>
      </c>
      <c r="F31" s="20"/>
      <c r="G31" s="22" t="s">
        <v>100</v>
      </c>
      <c r="H31" s="20" t="s">
        <v>98</v>
      </c>
      <c r="I31" s="23"/>
      <c r="J31" s="25" t="s">
        <v>104</v>
      </c>
      <c r="K31" s="23" t="s">
        <v>18</v>
      </c>
      <c r="L31" s="22" t="s">
        <v>116</v>
      </c>
      <c r="M31" s="27">
        <v>40.5</v>
      </c>
    </row>
    <row r="32" spans="1:13" ht="15" customHeight="1" x14ac:dyDescent="0.25">
      <c r="C32" s="36" t="s">
        <v>109</v>
      </c>
      <c r="D32" s="37"/>
      <c r="E32" s="37"/>
      <c r="F32" s="37"/>
      <c r="G32" s="37"/>
      <c r="H32" s="37"/>
      <c r="I32" s="37"/>
      <c r="J32" s="37"/>
      <c r="K32" s="38"/>
      <c r="L32" s="28"/>
      <c r="M32" s="29">
        <f>SUM(M10:M31)</f>
        <v>450</v>
      </c>
    </row>
    <row r="33" spans="2:2" ht="18.75" customHeight="1" x14ac:dyDescent="0.3">
      <c r="B33" s="33" t="s">
        <v>112</v>
      </c>
    </row>
  </sheetData>
  <autoFilter ref="B9:K33">
    <sortState ref="B10:Q85">
      <sortCondition ref="K9:K85"/>
    </sortState>
  </autoFilter>
  <sortState ref="F4:AA62">
    <sortCondition ref="K4:K62"/>
  </sortState>
  <mergeCells count="2">
    <mergeCell ref="E1:K6"/>
    <mergeCell ref="C32:K32"/>
  </mergeCells>
  <pageMargins left="0.70866141732283472" right="0.70866141732283472" top="0.74803149606299213" bottom="0.74803149606299213" header="0.31496062992125984" footer="0.31496062992125984"/>
  <pageSetup paperSize="9" scale="75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aquarius</dc:creator>
  <cp:lastModifiedBy>Михайлов Юрий Михайлович</cp:lastModifiedBy>
  <cp:lastPrinted>2020-02-21T11:01:46Z</cp:lastPrinted>
  <dcterms:created xsi:type="dcterms:W3CDTF">2015-03-16T05:32:02Z</dcterms:created>
  <dcterms:modified xsi:type="dcterms:W3CDTF">2020-06-01T11:09:07Z</dcterms:modified>
</cp:coreProperties>
</file>