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19440" windowHeight="12330" activeTab="1"/>
  </bookViews>
  <sheets>
    <sheet name="Условия поставки" sheetId="2" r:id="rId1"/>
    <sheet name="суммы" sheetId="3" r:id="rId2"/>
  </sheets>
  <definedNames>
    <definedName name="_xlnm._FilterDatabase" localSheetId="1" hidden="1">суммы!$A$10:$J$14</definedName>
  </definedNames>
  <calcPr calcId="152511"/>
</workbook>
</file>

<file path=xl/calcChain.xml><?xml version="1.0" encoding="utf-8"?>
<calcChain xmlns="http://schemas.openxmlformats.org/spreadsheetml/2006/main">
  <c r="I12" i="3" l="1"/>
  <c r="J11" i="3" l="1"/>
  <c r="J12" i="3" s="1"/>
</calcChain>
</file>

<file path=xl/sharedStrings.xml><?xml version="1.0" encoding="utf-8"?>
<sst xmlns="http://schemas.openxmlformats.org/spreadsheetml/2006/main" count="70" uniqueCount="47">
  <si>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</si>
  <si>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</si>
  <si>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</si>
  <si>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</si>
  <si>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</si>
  <si>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</si>
  <si>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</si>
  <si>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</si>
  <si>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</si>
  <si>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</si>
  <si>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</si>
  <si>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</si>
  <si>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</si>
  <si>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</si>
  <si>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</si>
  <si>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</si>
  <si>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>Тверьэнерго</t>
  </si>
  <si>
    <t>Ярэнерго</t>
  </si>
  <si>
    <t xml:space="preserve">Кол-во </t>
  </si>
  <si>
    <t>Цена, руб. без учета НДС</t>
  </si>
  <si>
    <t>Адрес доставки</t>
  </si>
  <si>
    <t>№</t>
  </si>
  <si>
    <t>Филиал</t>
  </si>
  <si>
    <t>КВД</t>
  </si>
  <si>
    <t>Номер лота</t>
  </si>
  <si>
    <t>х</t>
  </si>
  <si>
    <t>г. Воронеж, ул 9 Января, 205</t>
  </si>
  <si>
    <t>автомобильный</t>
  </si>
  <si>
    <t>г.Кострома, ул. Катушечная 157, центральный склад</t>
  </si>
  <si>
    <t>Курская обл Курский р-н пос. Ворошнево. Центральные склады филиала Курскэнерго</t>
  </si>
  <si>
    <t>Липецкая область, с.Подгорное, ПС "Правобережная"</t>
  </si>
  <si>
    <t>г. Смоленск, Центральный склад, ул.Индустриальная, 5.</t>
  </si>
  <si>
    <t>ИТОГО</t>
  </si>
  <si>
    <t>Сумма по ПЗ</t>
  </si>
  <si>
    <t>% от ПЗ</t>
  </si>
  <si>
    <t>Ярославская площадка: РФ, 150003, г. Ярославль, ул. Северная подстанция, д. 9; Рыбинская площадка: РФ, 152907, г. Рыбинск, ул. Кулибина, д.14; Ростовская площадка: РФ, 152150, Ярославская обл. г. Ростов, Савинское шоссе, д.15</t>
  </si>
  <si>
    <t>Белгород. 5-й Заводской пер. д.17</t>
  </si>
  <si>
    <t>г. Брянск, пр-т Московский, 43 (Центральный склад)</t>
  </si>
  <si>
    <t xml:space="preserve">Автомобильный </t>
  </si>
  <si>
    <t>Тамбов, ул.Авиационная, д.149</t>
  </si>
  <si>
    <t>г. Тверь, Проспект Калинина 66, ЦС филиала Тверьэнерго</t>
  </si>
  <si>
    <t>Автомобильный</t>
  </si>
  <si>
    <t>ВВОД ГКВIII-60-126/2000 ИВУЕ.686352.132</t>
  </si>
  <si>
    <t>201G</t>
  </si>
  <si>
    <t>шт</t>
  </si>
  <si>
    <t>Вводы 110 кВ</t>
  </si>
  <si>
    <t>45 календарных дней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</si>
</sst>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1"/>
      <color theme="2" tint="-0.89999084444715716"/>
      <name val="Helios"/>
      <family val="2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left" wrapText="1"/>
    </xf>
    <xf numFmtId="4" fontId="3" fillId="0" borderId="2" xfId="0" applyNumberFormat="1" applyFont="1" applyFill="1" applyBorder="1" applyAlignment="1">
      <alignment wrapText="1"/>
    </xf>
    <xf numFmtId="4" fontId="1" fillId="0" borderId="2" xfId="0" applyNumberFormat="1" applyFont="1" applyFill="1" applyBorder="1"/>
    <xf numFmtId="4" fontId="1" fillId="0" borderId="2" xfId="0" applyNumberFormat="1" applyFont="1" applyFill="1" applyBorder="1" applyAlignment="1">
      <alignment horizontal="right"/>
    </xf>
    <xf numFmtId="4" fontId="1" fillId="0" borderId="0" xfId="0" applyNumberFormat="1" applyFont="1" applyFill="1" applyBorder="1"/>
    <xf numFmtId="4" fontId="1" fillId="0" borderId="2" xfId="0" applyNumberFormat="1" applyFont="1" applyFill="1" applyBorder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center"/>
    </xf>
    <xf numFmtId="4" fontId="1" fillId="0" borderId="0" xfId="0" applyNumberFormat="1" applyFont="1" applyFill="1" applyBorder="1" applyAlignment="1">
      <alignment horizontal="left" indent="1"/>
    </xf>
    <xf numFmtId="4" fontId="4" fillId="0" borderId="0" xfId="0" applyNumberFormat="1" applyFont="1" applyBorder="1"/>
    <xf numFmtId="4" fontId="4" fillId="0" borderId="0" xfId="0" applyNumberFormat="1" applyFont="1"/>
    <xf numFmtId="4" fontId="6" fillId="2" borderId="2" xfId="1" applyNumberFormat="1" applyFont="1" applyFill="1" applyBorder="1"/>
    <xf numFmtId="10" fontId="4" fillId="0" borderId="0" xfId="0" applyNumberFormat="1" applyFont="1"/>
    <xf numFmtId="0" fontId="4" fillId="0" borderId="0" xfId="0" applyFont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Border="1"/>
    <xf numFmtId="0" fontId="8" fillId="0" borderId="0" xfId="0" applyFont="1"/>
    <xf numFmtId="0" fontId="8" fillId="0" borderId="0" xfId="0" applyFont="1" applyBorder="1"/>
    <xf numFmtId="0" fontId="9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</cellXfs>
  <cellStyles count="2">
    <cellStyle name="Обычный" xfId="0" builtinId="0"/>
    <cellStyle name="Обычный 1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>
      <selection activeCell="C30" sqref="C30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75.7109375" bestFit="1" customWidth="1"/>
    <col min="4" max="4" width="14.42578125" bestFit="1" customWidth="1"/>
    <col min="5" max="5" width="39" bestFit="1" customWidth="1"/>
  </cols>
  <sheetData>
    <row r="1" spans="1:5" s="12" customFormat="1" ht="15.75" x14ac:dyDescent="0.25">
      <c r="A1" s="36"/>
      <c r="B1" s="38" t="s">
        <v>43</v>
      </c>
      <c r="C1" s="38" t="s">
        <v>45</v>
      </c>
    </row>
    <row r="2" spans="1:5" s="12" customFormat="1" x14ac:dyDescent="0.25"/>
    <row r="3" spans="1:5" ht="25.5" x14ac:dyDescent="0.25">
      <c r="A3" s="16" t="s">
        <v>21</v>
      </c>
      <c r="B3" s="16" t="s">
        <v>22</v>
      </c>
      <c r="C3" s="10" t="s">
        <v>20</v>
      </c>
      <c r="D3" s="10" t="s">
        <v>5</v>
      </c>
      <c r="E3" s="10" t="s">
        <v>6</v>
      </c>
    </row>
    <row r="4" spans="1:5" x14ac:dyDescent="0.25">
      <c r="A4" s="17">
        <v>1</v>
      </c>
      <c r="B4" s="18" t="s">
        <v>7</v>
      </c>
      <c r="C4" s="19" t="s">
        <v>36</v>
      </c>
      <c r="D4" s="19" t="s">
        <v>27</v>
      </c>
      <c r="E4" s="19" t="s">
        <v>25</v>
      </c>
    </row>
    <row r="5" spans="1:5" x14ac:dyDescent="0.25">
      <c r="A5" s="17">
        <v>2</v>
      </c>
      <c r="B5" s="18" t="s">
        <v>8</v>
      </c>
      <c r="C5" s="19" t="s">
        <v>37</v>
      </c>
      <c r="D5" s="19" t="s">
        <v>27</v>
      </c>
      <c r="E5" s="19" t="s">
        <v>25</v>
      </c>
    </row>
    <row r="6" spans="1:5" ht="26.25" x14ac:dyDescent="0.25">
      <c r="A6" s="17">
        <v>3</v>
      </c>
      <c r="B6" s="18" t="s">
        <v>9</v>
      </c>
      <c r="C6" s="19" t="s">
        <v>26</v>
      </c>
      <c r="D6" s="19" t="s">
        <v>27</v>
      </c>
      <c r="E6" s="19" t="s">
        <v>46</v>
      </c>
    </row>
    <row r="7" spans="1:5" x14ac:dyDescent="0.25">
      <c r="A7" s="17">
        <v>4</v>
      </c>
      <c r="B7" s="18" t="s">
        <v>10</v>
      </c>
      <c r="C7" s="19" t="s">
        <v>28</v>
      </c>
      <c r="D7" s="19" t="s">
        <v>27</v>
      </c>
      <c r="E7" s="19" t="s">
        <v>25</v>
      </c>
    </row>
    <row r="8" spans="1:5" x14ac:dyDescent="0.25">
      <c r="A8" s="17">
        <v>5</v>
      </c>
      <c r="B8" s="18" t="s">
        <v>11</v>
      </c>
      <c r="C8" s="19" t="s">
        <v>29</v>
      </c>
      <c r="D8" s="19" t="s">
        <v>27</v>
      </c>
      <c r="E8" s="19" t="s">
        <v>25</v>
      </c>
    </row>
    <row r="9" spans="1:5" x14ac:dyDescent="0.25">
      <c r="A9" s="17">
        <v>6</v>
      </c>
      <c r="B9" s="18" t="s">
        <v>12</v>
      </c>
      <c r="C9" s="19" t="s">
        <v>30</v>
      </c>
      <c r="D9" s="19" t="s">
        <v>27</v>
      </c>
      <c r="E9" s="19" t="s">
        <v>25</v>
      </c>
    </row>
    <row r="10" spans="1:5" x14ac:dyDescent="0.25">
      <c r="A10" s="17">
        <v>7</v>
      </c>
      <c r="B10" s="18" t="s">
        <v>13</v>
      </c>
      <c r="C10" s="19" t="s">
        <v>25</v>
      </c>
      <c r="D10" s="19" t="s">
        <v>25</v>
      </c>
      <c r="E10" s="19" t="s">
        <v>25</v>
      </c>
    </row>
    <row r="11" spans="1:5" ht="26.25" x14ac:dyDescent="0.25">
      <c r="A11" s="17">
        <v>8</v>
      </c>
      <c r="B11" s="18" t="s">
        <v>14</v>
      </c>
      <c r="C11" s="19" t="s">
        <v>31</v>
      </c>
      <c r="D11" s="19" t="s">
        <v>38</v>
      </c>
      <c r="E11" s="19" t="s">
        <v>25</v>
      </c>
    </row>
    <row r="12" spans="1:5" x14ac:dyDescent="0.25">
      <c r="A12" s="17">
        <v>9</v>
      </c>
      <c r="B12" s="18" t="s">
        <v>15</v>
      </c>
      <c r="C12" s="19" t="s">
        <v>39</v>
      </c>
      <c r="D12" s="19" t="s">
        <v>27</v>
      </c>
      <c r="E12" s="19" t="s">
        <v>25</v>
      </c>
    </row>
    <row r="13" spans="1:5" ht="26.25" x14ac:dyDescent="0.25">
      <c r="A13" s="17">
        <v>10</v>
      </c>
      <c r="B13" s="18" t="s">
        <v>16</v>
      </c>
      <c r="C13" s="19" t="s">
        <v>40</v>
      </c>
      <c r="D13" s="19" t="s">
        <v>41</v>
      </c>
      <c r="E13" s="19" t="s">
        <v>25</v>
      </c>
    </row>
    <row r="14" spans="1:5" x14ac:dyDescent="0.25">
      <c r="A14" s="17">
        <v>11</v>
      </c>
      <c r="B14" s="18" t="s">
        <v>17</v>
      </c>
      <c r="C14" s="12" t="s">
        <v>35</v>
      </c>
      <c r="D14" s="19" t="s">
        <v>27</v>
      </c>
      <c r="E14" s="19" t="s">
        <v>25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W19"/>
  <sheetViews>
    <sheetView tabSelected="1" view="pageBreakPreview" zoomScale="80" zoomScaleNormal="100" zoomScaleSheetLayoutView="80" workbookViewId="0">
      <selection activeCell="B7" sqref="B7"/>
    </sheetView>
  </sheetViews>
  <sheetFormatPr defaultRowHeight="15" x14ac:dyDescent="0.25"/>
  <cols>
    <col min="1" max="1" width="7.7109375" style="12" bestFit="1" customWidth="1"/>
    <col min="2" max="2" width="13.5703125" style="12" customWidth="1"/>
    <col min="3" max="3" width="49" style="12" customWidth="1"/>
    <col min="4" max="4" width="9.28515625" style="12" bestFit="1" customWidth="1"/>
    <col min="5" max="5" width="11.140625" style="12" customWidth="1"/>
    <col min="6" max="6" width="14.42578125" style="12" bestFit="1" customWidth="1"/>
    <col min="7" max="7" width="7.7109375" style="12" bestFit="1" customWidth="1"/>
    <col min="8" max="8" width="19.5703125" style="12" bestFit="1" customWidth="1"/>
    <col min="9" max="9" width="12.28515625" style="12" customWidth="1"/>
    <col min="10" max="10" width="15.42578125" style="12" customWidth="1"/>
    <col min="11" max="12" width="9.140625" style="3"/>
    <col min="13" max="13" width="28.5703125" style="3" bestFit="1" customWidth="1"/>
    <col min="14" max="23" width="9.140625" style="3"/>
    <col min="24" max="16384" width="9.140625" style="12"/>
  </cols>
  <sheetData>
    <row r="7" spans="1:23" ht="15.75" x14ac:dyDescent="0.25">
      <c r="B7" s="38" t="s">
        <v>43</v>
      </c>
      <c r="C7" s="38" t="s">
        <v>45</v>
      </c>
    </row>
    <row r="9" spans="1:23" x14ac:dyDescent="0.25">
      <c r="I9" s="39" t="s">
        <v>9</v>
      </c>
      <c r="J9" s="39"/>
      <c r="K9" s="4"/>
    </row>
    <row r="10" spans="1:23" ht="25.5" x14ac:dyDescent="0.25">
      <c r="A10" s="14" t="s">
        <v>21</v>
      </c>
      <c r="B10" s="13" t="s">
        <v>0</v>
      </c>
      <c r="C10" s="13" t="s">
        <v>1</v>
      </c>
      <c r="D10" s="13" t="s">
        <v>23</v>
      </c>
      <c r="E10" s="13" t="s">
        <v>24</v>
      </c>
      <c r="F10" s="1" t="s">
        <v>4</v>
      </c>
      <c r="G10" s="13" t="s">
        <v>2</v>
      </c>
      <c r="H10" s="10" t="s">
        <v>19</v>
      </c>
      <c r="I10" s="11" t="s">
        <v>18</v>
      </c>
      <c r="J10" s="1" t="s">
        <v>3</v>
      </c>
      <c r="K10" s="32"/>
      <c r="L10" s="2"/>
      <c r="M10" s="2"/>
      <c r="P10" s="5"/>
      <c r="Q10" s="5"/>
      <c r="R10" s="5"/>
      <c r="S10" s="5"/>
      <c r="T10" s="5"/>
    </row>
    <row r="11" spans="1:23" x14ac:dyDescent="0.25">
      <c r="A11" s="14">
        <v>1</v>
      </c>
      <c r="B11" s="36">
        <v>2251582</v>
      </c>
      <c r="C11" s="37" t="s">
        <v>42</v>
      </c>
      <c r="D11" s="36">
        <v>2</v>
      </c>
      <c r="E11" s="36"/>
      <c r="F11" s="36"/>
      <c r="G11" s="36" t="s">
        <v>44</v>
      </c>
      <c r="H11" s="33"/>
      <c r="I11" s="36">
        <v>1</v>
      </c>
      <c r="J11" s="15">
        <f>H11*I11</f>
        <v>0</v>
      </c>
      <c r="K11" s="6"/>
      <c r="L11" s="6"/>
      <c r="M11" s="7"/>
      <c r="P11" s="8"/>
      <c r="Q11" s="9"/>
      <c r="R11" s="8"/>
      <c r="S11" s="8"/>
      <c r="T11" s="8"/>
    </row>
    <row r="12" spans="1:23" s="28" customFormat="1" x14ac:dyDescent="0.25">
      <c r="A12" s="14"/>
      <c r="B12" s="23" t="s">
        <v>32</v>
      </c>
      <c r="C12" s="20"/>
      <c r="D12" s="20"/>
      <c r="E12" s="20"/>
      <c r="F12" s="24"/>
      <c r="G12" s="23"/>
      <c r="H12" s="20"/>
      <c r="I12" s="21">
        <f>SUM(I11:I11)</f>
        <v>1</v>
      </c>
      <c r="J12" s="21">
        <f>SUM(J11:J11)</f>
        <v>0</v>
      </c>
      <c r="K12" s="25"/>
      <c r="L12" s="25"/>
      <c r="M12" s="26"/>
      <c r="N12" s="27"/>
      <c r="O12" s="27"/>
      <c r="P12" s="22"/>
      <c r="Q12" s="22"/>
      <c r="R12" s="22"/>
      <c r="S12" s="22"/>
      <c r="T12" s="22"/>
      <c r="U12" s="27"/>
      <c r="V12" s="27"/>
      <c r="W12" s="27"/>
    </row>
    <row r="13" spans="1:23" x14ac:dyDescent="0.25">
      <c r="B13" s="29" t="s">
        <v>33</v>
      </c>
      <c r="J13" s="29"/>
    </row>
    <row r="14" spans="1:23" x14ac:dyDescent="0.25">
      <c r="B14" s="23" t="s">
        <v>34</v>
      </c>
      <c r="J14" s="30" t="s">
        <v>25</v>
      </c>
    </row>
    <row r="16" spans="1:23" x14ac:dyDescent="0.25">
      <c r="A16" s="31"/>
    </row>
    <row r="19" spans="11:23" s="34" customFormat="1" ht="60" customHeight="1" x14ac:dyDescent="0.25"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</row>
  </sheetData>
  <autoFilter ref="A10:J14"/>
  <mergeCells count="1">
    <mergeCell ref="I9:J9"/>
  </mergeCells>
  <pageMargins left="0.23622047244094491" right="0.23622047244094491" top="0.19685039370078741" bottom="0.19685039370078741" header="0.19685039370078741" footer="0.19685039370078741"/>
  <pageSetup paperSize="9" scale="60" fitToHeight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Условия поставки</vt:lpstr>
      <vt:lpstr>суммы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Зайцева Александра Анатольевна</cp:lastModifiedBy>
  <cp:lastPrinted>2015-03-31T06:32:55Z</cp:lastPrinted>
  <dcterms:created xsi:type="dcterms:W3CDTF">2014-06-26T05:52:50Z</dcterms:created>
  <dcterms:modified xsi:type="dcterms:W3CDTF">2016-06-28T07:16:57Z</dcterms:modified>
</cp:coreProperties>
</file>