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5 2024\3 ЗАКУПКИ ФИЛИАЛА\НА ТОРГИ\2 Светильники\"/>
    </mc:Choice>
  </mc:AlternateContent>
  <xr:revisionPtr revIDLastSave="0" documentId="13_ncr:1_{CE51EB6C-11E4-4096-837E-08526965F07E}" xr6:coauthVersionLast="36" xr6:coauthVersionMax="36" xr10:uidLastSave="{00000000-0000-0000-0000-000000000000}"/>
  <bookViews>
    <workbookView xWindow="120" yWindow="468" windowWidth="28368" windowHeight="18648" xr2:uid="{00000000-000D-0000-FFFF-FFFF00000000}"/>
  </bookViews>
  <sheets>
    <sheet name="Кол-во" sheetId="1" r:id="rId1"/>
    <sheet name="Условия поставки" sheetId="2" r:id="rId2"/>
  </sheets>
  <definedNames>
    <definedName name="_xlnm._FilterDatabase" localSheetId="0" hidden="1">'Кол-во'!$A$4:$H$16</definedName>
    <definedName name="_xlnm.Print_Area" localSheetId="0">'Кол-во'!$A$1:$H$19</definedName>
    <definedName name="_xlnm.Print_Area" localSheetId="1">'Условия поставки'!$A$1:$E$8</definedName>
  </definedNames>
  <calcPr calcId="191029"/>
</workbook>
</file>

<file path=xl/calcChain.xml><?xml version="1.0" encoding="utf-8"?>
<calcChain xmlns="http://schemas.openxmlformats.org/spreadsheetml/2006/main">
  <c r="H16" i="1" l="1"/>
</calcChain>
</file>

<file path=xl/sharedStrings.xml><?xml version="1.0" encoding="utf-8"?>
<sst xmlns="http://schemas.openxmlformats.org/spreadsheetml/2006/main" count="58" uniqueCount="35">
  <si>
    <t>Материал</t>
  </si>
  <si>
    <t>Краткий текст материала</t>
  </si>
  <si>
    <t>ЕИ</t>
  </si>
  <si>
    <t>Номер ТЗ</t>
  </si>
  <si>
    <t>Способ доставки</t>
  </si>
  <si>
    <t>Срок поставки</t>
  </si>
  <si>
    <t>Тамбовэнерго</t>
  </si>
  <si>
    <t xml:space="preserve">Кол-во </t>
  </si>
  <si>
    <t>Адрес доставки</t>
  </si>
  <si>
    <t>№</t>
  </si>
  <si>
    <t>Филиал</t>
  </si>
  <si>
    <t>КВД</t>
  </si>
  <si>
    <t>Номер лота</t>
  </si>
  <si>
    <t>ИТОГО</t>
  </si>
  <si>
    <t>г. Тамбов, ул.Авиационная, д.149</t>
  </si>
  <si>
    <t>Автотранспорт</t>
  </si>
  <si>
    <t>И. о. начальника УЛ и МТО филиала ПАО "Россети Центр"-"Тамбовэнерго"</t>
  </si>
  <si>
    <t>А.Н. Тихомиров</t>
  </si>
  <si>
    <t>И. о. начальника УЛ и МТО филиала ПАО "Россети Центр" - "Тамбовэнерго"</t>
  </si>
  <si>
    <t>шт.</t>
  </si>
  <si>
    <t>В течение 10 календарных дней с момента подачи заявки в период с 01.12.2023г. По 31.03.2024г.</t>
  </si>
  <si>
    <t>Задание на логистику. Лот 207В Светильники</t>
  </si>
  <si>
    <t>Задание на логистику. Лот 207В Светильники.</t>
  </si>
  <si>
    <t>207В</t>
  </si>
  <si>
    <t>Светильник ЭРА SPO-6-36-4К-P 595x595x19</t>
  </si>
  <si>
    <t>Светильник GALAD Победа LED-80-ШБ2/К50</t>
  </si>
  <si>
    <t>Светильник TL-STREET 80 PR Plus LC 5K</t>
  </si>
  <si>
    <t>Патрон Е27 ФнП-02 УХЛ4</t>
  </si>
  <si>
    <t>Светильник Армстронг накладной 24Вт</t>
  </si>
  <si>
    <t>Светильник светодиодный NR-AL-10PW</t>
  </si>
  <si>
    <t>Светильник Армстронг встраиваемый 24Вт</t>
  </si>
  <si>
    <t>Таймер Feron TM41</t>
  </si>
  <si>
    <t>Датчик освещенности LXP-02</t>
  </si>
  <si>
    <t>Светильник LED 8W 4000K 500Лм ЛЮМОС ЭКО</t>
  </si>
  <si>
    <t>Светильник WOLTA LCL04-8W-R21-4K-SM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</si>
</sst>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F800]dddd\,\ mmmm\ dd\,\ yyyy"/>
  </numFmts>
  <fonts count="15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ahoma"/>
      <family val="2"/>
      <charset val="204"/>
    </font>
    <font>
      <sz val="12"/>
      <color theme="1"/>
      <name val="Tahoma"/>
      <family val="2"/>
      <charset val="204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5" fillId="0" borderId="0"/>
  </cellStyleXfs>
  <cellXfs count="50">
    <xf numFmtId="0" fontId="0" fillId="0" borderId="0" xfId="0"/>
    <xf numFmtId="0" fontId="1" fillId="0" borderId="2" xfId="0" applyFont="1" applyFill="1" applyBorder="1" applyAlignment="1">
      <alignment horizontal="center" vertical="center"/>
    </xf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0" fillId="0" borderId="0" xfId="0" applyBorder="1"/>
    <xf numFmtId="4" fontId="1" fillId="0" borderId="0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Border="1"/>
    <xf numFmtId="0" fontId="2" fillId="0" borderId="0" xfId="0" applyFont="1" applyFill="1" applyBorder="1"/>
    <xf numFmtId="0" fontId="1" fillId="0" borderId="2" xfId="0" applyFont="1" applyFill="1" applyBorder="1" applyAlignment="1">
      <alignment horizontal="center" vertical="center" wrapText="1"/>
    </xf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/>
    </xf>
    <xf numFmtId="0" fontId="1" fillId="0" borderId="2" xfId="0" applyFont="1" applyFill="1" applyBorder="1"/>
    <xf numFmtId="4" fontId="1" fillId="0" borderId="2" xfId="0" applyNumberFormat="1" applyFont="1" applyFill="1" applyBorder="1" applyAlignment="1">
      <alignment horizontal="right"/>
    </xf>
    <xf numFmtId="0" fontId="3" fillId="0" borderId="0" xfId="0" applyFont="1" applyBorder="1"/>
    <xf numFmtId="4" fontId="1" fillId="0" borderId="0" xfId="0" applyNumberFormat="1" applyFont="1" applyFill="1" applyBorder="1"/>
    <xf numFmtId="0" fontId="1" fillId="0" borderId="0" xfId="0" applyFont="1" applyFill="1" applyBorder="1"/>
    <xf numFmtId="0" fontId="3" fillId="0" borderId="0" xfId="0" applyFont="1"/>
    <xf numFmtId="0" fontId="0" fillId="0" borderId="0" xfId="0" applyAlignment="1">
      <alignment wrapText="1"/>
    </xf>
    <xf numFmtId="0" fontId="2" fillId="0" borderId="2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0" xfId="0" applyFill="1" applyBorder="1"/>
    <xf numFmtId="0" fontId="0" fillId="0" borderId="0" xfId="0" applyFill="1"/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8" fillId="0" borderId="3" xfId="0" applyFont="1" applyFill="1" applyBorder="1" applyAlignment="1">
      <alignment vertical="center" wrapText="1"/>
    </xf>
    <xf numFmtId="0" fontId="9" fillId="0" borderId="3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0" xfId="0" applyFont="1" applyFill="1"/>
    <xf numFmtId="0" fontId="11" fillId="0" borderId="0" xfId="0" applyFont="1" applyAlignment="1">
      <alignment wrapText="1"/>
    </xf>
    <xf numFmtId="0" fontId="12" fillId="0" borderId="1" xfId="0" applyFont="1" applyFill="1" applyBorder="1" applyAlignment="1">
      <alignment horizontal="center" vertical="center" wrapText="1"/>
    </xf>
    <xf numFmtId="4" fontId="12" fillId="0" borderId="2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wrapText="1"/>
    </xf>
    <xf numFmtId="0" fontId="13" fillId="0" borderId="2" xfId="0" applyFont="1" applyFill="1" applyBorder="1" applyAlignment="1">
      <alignment horizontal="left" wrapText="1"/>
    </xf>
    <xf numFmtId="2" fontId="13" fillId="0" borderId="2" xfId="0" applyNumberFormat="1" applyFont="1" applyFill="1" applyBorder="1" applyAlignment="1">
      <alignment horizontal="left" wrapText="1"/>
    </xf>
    <xf numFmtId="164" fontId="13" fillId="0" borderId="2" xfId="0" applyNumberFormat="1" applyFont="1" applyFill="1" applyBorder="1" applyAlignment="1">
      <alignment horizontal="left" vertical="center" wrapText="1"/>
    </xf>
    <xf numFmtId="0" fontId="14" fillId="0" borderId="0" xfId="0" applyFont="1" applyAlignment="1">
      <alignment wrapText="1"/>
    </xf>
    <xf numFmtId="0" fontId="8" fillId="0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4" fillId="0" borderId="0" xfId="0" applyFont="1" applyAlignment="1">
      <alignment horizontal="left" wrapText="1"/>
    </xf>
    <xf numFmtId="0" fontId="11" fillId="0" borderId="0" xfId="0" applyFont="1" applyAlignment="1">
      <alignment horizontal="left" wrapText="1"/>
    </xf>
    <xf numFmtId="0" fontId="6" fillId="0" borderId="2" xfId="0" applyFont="1" applyBorder="1" applyAlignment="1">
      <alignment horizontal="center" vertical="center"/>
    </xf>
  </cellXfs>
  <cellStyles count="3">
    <cellStyle name="Обычный" xfId="0" builtinId="0"/>
    <cellStyle name="Обычный 12" xfId="1" xr:uid="{00000000-0005-0000-0000-000001000000}"/>
    <cellStyle name="Обычный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18"/>
  <sheetViews>
    <sheetView tabSelected="1" zoomScale="75" zoomScaleNormal="75" workbookViewId="0">
      <pane ySplit="3" topLeftCell="A4" activePane="bottomLeft" state="frozen"/>
      <selection pane="bottomLeft" activeCell="B8" sqref="B8"/>
    </sheetView>
  </sheetViews>
  <sheetFormatPr defaultColWidth="8.88671875" defaultRowHeight="14.4" x14ac:dyDescent="0.3"/>
  <cols>
    <col min="1" max="1" width="7.6640625" style="9" bestFit="1" customWidth="1"/>
    <col min="2" max="2" width="15" style="32" bestFit="1" customWidth="1"/>
    <col min="3" max="3" width="44.44140625" bestFit="1" customWidth="1"/>
    <col min="4" max="4" width="9.33203125" style="26" bestFit="1" customWidth="1"/>
    <col min="5" max="5" width="16.88671875" style="32" bestFit="1" customWidth="1"/>
    <col min="6" max="6" width="14.44140625" style="25" bestFit="1" customWidth="1"/>
    <col min="7" max="7" width="7.6640625" bestFit="1" customWidth="1"/>
    <col min="8" max="8" width="14.33203125" style="2" bestFit="1" customWidth="1"/>
    <col min="9" max="16" width="9.109375" style="4"/>
  </cols>
  <sheetData>
    <row r="1" spans="1:16" s="2" customFormat="1" x14ac:dyDescent="0.3">
      <c r="A1" s="46" t="s">
        <v>22</v>
      </c>
      <c r="B1" s="46"/>
      <c r="C1" s="46"/>
      <c r="D1" s="26"/>
      <c r="E1" s="32"/>
      <c r="F1" s="25"/>
      <c r="I1" s="4"/>
      <c r="J1" s="4"/>
      <c r="K1" s="4"/>
      <c r="L1" s="4"/>
      <c r="M1" s="4"/>
      <c r="N1" s="4"/>
      <c r="O1" s="4"/>
      <c r="P1" s="4"/>
    </row>
    <row r="2" spans="1:16" s="2" customFormat="1" x14ac:dyDescent="0.3">
      <c r="A2" s="9"/>
      <c r="B2" s="32"/>
      <c r="D2" s="26"/>
      <c r="E2" s="32"/>
      <c r="F2" s="25"/>
      <c r="I2" s="4"/>
      <c r="J2" s="4"/>
      <c r="K2" s="4"/>
      <c r="L2" s="4"/>
      <c r="M2" s="4"/>
      <c r="N2" s="4"/>
      <c r="O2" s="4"/>
      <c r="P2" s="4"/>
    </row>
    <row r="3" spans="1:16" s="2" customFormat="1" x14ac:dyDescent="0.3">
      <c r="A3" s="9"/>
      <c r="B3" s="32"/>
      <c r="D3" s="26"/>
      <c r="E3" s="32"/>
      <c r="F3" s="25"/>
      <c r="H3" s="27" t="s">
        <v>6</v>
      </c>
      <c r="I3" s="4"/>
      <c r="J3" s="4"/>
      <c r="K3" s="4"/>
      <c r="L3" s="4"/>
      <c r="M3" s="4"/>
      <c r="N3" s="4"/>
      <c r="O3" s="4"/>
      <c r="P3" s="4"/>
    </row>
    <row r="4" spans="1:16" ht="15" thickBot="1" x14ac:dyDescent="0.35">
      <c r="A4" s="12" t="s">
        <v>9</v>
      </c>
      <c r="B4" s="10" t="s">
        <v>0</v>
      </c>
      <c r="C4" s="3" t="s">
        <v>1</v>
      </c>
      <c r="D4" s="10" t="s">
        <v>11</v>
      </c>
      <c r="E4" s="10" t="s">
        <v>12</v>
      </c>
      <c r="F4" s="1" t="s">
        <v>3</v>
      </c>
      <c r="G4" s="3" t="s">
        <v>2</v>
      </c>
      <c r="H4" s="8" t="s">
        <v>7</v>
      </c>
      <c r="I4" s="5"/>
      <c r="J4" s="5"/>
      <c r="K4" s="5"/>
      <c r="L4" s="5"/>
      <c r="M4" s="5"/>
    </row>
    <row r="5" spans="1:16" s="25" customFormat="1" ht="16.2" thickBot="1" x14ac:dyDescent="0.35">
      <c r="A5" s="23">
        <v>1</v>
      </c>
      <c r="B5" s="30">
        <v>2380939</v>
      </c>
      <c r="C5" s="31" t="s">
        <v>24</v>
      </c>
      <c r="D5" s="33">
        <v>7</v>
      </c>
      <c r="E5" s="45" t="s">
        <v>23</v>
      </c>
      <c r="F5" s="28"/>
      <c r="G5" s="33" t="s">
        <v>19</v>
      </c>
      <c r="H5" s="49">
        <v>20</v>
      </c>
      <c r="I5" s="6"/>
      <c r="J5" s="7"/>
      <c r="K5" s="6"/>
      <c r="L5" s="6"/>
      <c r="M5" s="6"/>
      <c r="N5" s="24"/>
      <c r="O5" s="24"/>
      <c r="P5" s="24"/>
    </row>
    <row r="6" spans="1:16" s="25" customFormat="1" ht="16.2" thickBot="1" x14ac:dyDescent="0.35">
      <c r="A6" s="23">
        <v>2</v>
      </c>
      <c r="B6" s="30">
        <v>2352526</v>
      </c>
      <c r="C6" s="31" t="s">
        <v>25</v>
      </c>
      <c r="D6" s="33">
        <v>7</v>
      </c>
      <c r="E6" s="45" t="s">
        <v>23</v>
      </c>
      <c r="F6" s="28"/>
      <c r="G6" s="33" t="s">
        <v>19</v>
      </c>
      <c r="H6" s="49">
        <v>155</v>
      </c>
      <c r="I6" s="6"/>
      <c r="J6" s="7"/>
      <c r="K6" s="6"/>
      <c r="L6" s="6"/>
      <c r="M6" s="6"/>
      <c r="N6" s="24"/>
      <c r="O6" s="24"/>
      <c r="P6" s="24"/>
    </row>
    <row r="7" spans="1:16" s="25" customFormat="1" ht="16.2" thickBot="1" x14ac:dyDescent="0.35">
      <c r="A7" s="23">
        <v>3</v>
      </c>
      <c r="B7" s="30">
        <v>2354596</v>
      </c>
      <c r="C7" s="31" t="s">
        <v>26</v>
      </c>
      <c r="D7" s="33">
        <v>7</v>
      </c>
      <c r="E7" s="45" t="s">
        <v>23</v>
      </c>
      <c r="F7" s="29"/>
      <c r="G7" s="33" t="s">
        <v>19</v>
      </c>
      <c r="H7" s="49">
        <v>45</v>
      </c>
      <c r="I7" s="6"/>
      <c r="J7" s="7"/>
      <c r="K7" s="6"/>
      <c r="L7" s="6"/>
      <c r="M7" s="6"/>
      <c r="N7" s="24"/>
      <c r="O7" s="24"/>
      <c r="P7" s="24"/>
    </row>
    <row r="8" spans="1:16" s="25" customFormat="1" ht="16.2" thickBot="1" x14ac:dyDescent="0.35">
      <c r="A8" s="23">
        <v>4</v>
      </c>
      <c r="B8" s="30">
        <v>2043774</v>
      </c>
      <c r="C8" s="31" t="s">
        <v>27</v>
      </c>
      <c r="D8" s="33">
        <v>7</v>
      </c>
      <c r="E8" s="45" t="s">
        <v>23</v>
      </c>
      <c r="F8" s="29"/>
      <c r="G8" s="33" t="s">
        <v>19</v>
      </c>
      <c r="H8" s="49">
        <v>15</v>
      </c>
      <c r="I8" s="6"/>
      <c r="J8" s="7"/>
      <c r="K8" s="6"/>
      <c r="L8" s="6"/>
      <c r="M8" s="6"/>
      <c r="N8" s="24"/>
      <c r="O8" s="24"/>
      <c r="P8" s="24"/>
    </row>
    <row r="9" spans="1:16" s="25" customFormat="1" ht="16.2" thickBot="1" x14ac:dyDescent="0.35">
      <c r="A9" s="23">
        <v>5</v>
      </c>
      <c r="B9" s="30">
        <v>2264715</v>
      </c>
      <c r="C9" s="31" t="s">
        <v>28</v>
      </c>
      <c r="D9" s="33">
        <v>7</v>
      </c>
      <c r="E9" s="45" t="s">
        <v>23</v>
      </c>
      <c r="F9" s="29"/>
      <c r="G9" s="33" t="s">
        <v>19</v>
      </c>
      <c r="H9" s="49">
        <v>1</v>
      </c>
      <c r="I9" s="6"/>
      <c r="J9" s="7"/>
      <c r="K9" s="6"/>
      <c r="L9" s="6"/>
      <c r="M9" s="6"/>
      <c r="N9" s="24"/>
      <c r="O9" s="24"/>
      <c r="P9" s="24"/>
    </row>
    <row r="10" spans="1:16" s="25" customFormat="1" ht="16.2" thickBot="1" x14ac:dyDescent="0.35">
      <c r="A10" s="23">
        <v>6</v>
      </c>
      <c r="B10" s="30">
        <v>2268847</v>
      </c>
      <c r="C10" s="31" t="s">
        <v>29</v>
      </c>
      <c r="D10" s="33">
        <v>7</v>
      </c>
      <c r="E10" s="45" t="s">
        <v>23</v>
      </c>
      <c r="F10" s="29"/>
      <c r="G10" s="33" t="s">
        <v>19</v>
      </c>
      <c r="H10" s="49">
        <v>6</v>
      </c>
      <c r="I10" s="6"/>
      <c r="J10" s="7"/>
      <c r="K10" s="6"/>
      <c r="L10" s="6"/>
      <c r="M10" s="6"/>
      <c r="N10" s="24"/>
      <c r="O10" s="24"/>
      <c r="P10" s="24"/>
    </row>
    <row r="11" spans="1:16" s="25" customFormat="1" ht="16.2" thickBot="1" x14ac:dyDescent="0.35">
      <c r="A11" s="23">
        <v>7</v>
      </c>
      <c r="B11" s="30">
        <v>2264716</v>
      </c>
      <c r="C11" s="31" t="s">
        <v>30</v>
      </c>
      <c r="D11" s="33">
        <v>7</v>
      </c>
      <c r="E11" s="45" t="s">
        <v>23</v>
      </c>
      <c r="F11" s="29"/>
      <c r="G11" s="33" t="s">
        <v>19</v>
      </c>
      <c r="H11" s="49">
        <v>4</v>
      </c>
      <c r="I11" s="6"/>
      <c r="J11" s="7"/>
      <c r="K11" s="6"/>
      <c r="L11" s="6"/>
      <c r="M11" s="6"/>
      <c r="N11" s="24"/>
      <c r="O11" s="24"/>
      <c r="P11" s="24"/>
    </row>
    <row r="12" spans="1:16" s="25" customFormat="1" ht="16.2" thickBot="1" x14ac:dyDescent="0.35">
      <c r="A12" s="23">
        <v>8</v>
      </c>
      <c r="B12" s="30">
        <v>2344974</v>
      </c>
      <c r="C12" s="31" t="s">
        <v>31</v>
      </c>
      <c r="D12" s="33">
        <v>7</v>
      </c>
      <c r="E12" s="45" t="s">
        <v>23</v>
      </c>
      <c r="F12" s="29"/>
      <c r="G12" s="33" t="s">
        <v>19</v>
      </c>
      <c r="H12" s="49">
        <v>2</v>
      </c>
      <c r="I12" s="6"/>
      <c r="J12" s="7"/>
      <c r="K12" s="6"/>
      <c r="L12" s="6"/>
      <c r="M12" s="6"/>
      <c r="N12" s="24"/>
      <c r="O12" s="24"/>
      <c r="P12" s="24"/>
    </row>
    <row r="13" spans="1:16" s="25" customFormat="1" ht="16.2" thickBot="1" x14ac:dyDescent="0.35">
      <c r="A13" s="23">
        <v>9</v>
      </c>
      <c r="B13" s="30">
        <v>2346952</v>
      </c>
      <c r="C13" s="31" t="s">
        <v>32</v>
      </c>
      <c r="D13" s="33">
        <v>7</v>
      </c>
      <c r="E13" s="45" t="s">
        <v>23</v>
      </c>
      <c r="F13" s="29"/>
      <c r="G13" s="33" t="s">
        <v>19</v>
      </c>
      <c r="H13" s="49">
        <v>2</v>
      </c>
      <c r="I13" s="6"/>
      <c r="J13" s="7"/>
      <c r="K13" s="6"/>
      <c r="L13" s="6"/>
      <c r="M13" s="6"/>
      <c r="N13" s="24"/>
      <c r="O13" s="24"/>
      <c r="P13" s="24"/>
    </row>
    <row r="14" spans="1:16" s="25" customFormat="1" ht="28.2" thickBot="1" x14ac:dyDescent="0.35">
      <c r="A14" s="23">
        <v>10</v>
      </c>
      <c r="B14" s="30">
        <v>2362830</v>
      </c>
      <c r="C14" s="31" t="s">
        <v>33</v>
      </c>
      <c r="D14" s="33">
        <v>7</v>
      </c>
      <c r="E14" s="45" t="s">
        <v>23</v>
      </c>
      <c r="F14" s="29"/>
      <c r="G14" s="33" t="s">
        <v>19</v>
      </c>
      <c r="H14" s="49">
        <v>12</v>
      </c>
      <c r="I14" s="6"/>
      <c r="J14" s="7"/>
      <c r="K14" s="6"/>
      <c r="L14" s="6"/>
      <c r="M14" s="6"/>
      <c r="N14" s="24"/>
      <c r="O14" s="24"/>
      <c r="P14" s="24"/>
    </row>
    <row r="15" spans="1:16" s="25" customFormat="1" ht="16.2" thickBot="1" x14ac:dyDescent="0.35">
      <c r="A15" s="23">
        <v>11</v>
      </c>
      <c r="B15" s="30">
        <v>2416099</v>
      </c>
      <c r="C15" s="31" t="s">
        <v>34</v>
      </c>
      <c r="D15" s="33">
        <v>7</v>
      </c>
      <c r="E15" s="45" t="s">
        <v>23</v>
      </c>
      <c r="F15" s="29"/>
      <c r="G15" s="33" t="s">
        <v>19</v>
      </c>
      <c r="H15" s="49">
        <v>15</v>
      </c>
      <c r="I15" s="6"/>
      <c r="J15" s="7"/>
      <c r="K15" s="6"/>
      <c r="L15" s="6"/>
      <c r="M15" s="6"/>
      <c r="N15" s="24"/>
      <c r="O15" s="24"/>
      <c r="P15" s="24"/>
    </row>
    <row r="16" spans="1:16" s="20" customFormat="1" x14ac:dyDescent="0.3">
      <c r="A16" s="13"/>
      <c r="B16" s="1" t="s">
        <v>13</v>
      </c>
      <c r="C16" s="15"/>
      <c r="D16" s="14"/>
      <c r="E16" s="1"/>
      <c r="F16" s="22"/>
      <c r="G16" s="11"/>
      <c r="H16" s="16">
        <f>SUM(H5:H15)</f>
        <v>277</v>
      </c>
      <c r="I16" s="18"/>
      <c r="J16" s="19"/>
      <c r="K16" s="18"/>
      <c r="L16" s="18"/>
      <c r="M16" s="18"/>
      <c r="N16" s="17"/>
      <c r="O16" s="17"/>
      <c r="P16" s="17"/>
    </row>
    <row r="17" spans="1:7" x14ac:dyDescent="0.3">
      <c r="G17" s="9"/>
    </row>
    <row r="18" spans="1:7" x14ac:dyDescent="0.3">
      <c r="A18" s="20" t="s">
        <v>16</v>
      </c>
      <c r="B18" s="34"/>
      <c r="C18" s="20"/>
      <c r="D18" s="35"/>
      <c r="E18" s="34"/>
      <c r="F18" s="36" t="s">
        <v>17</v>
      </c>
      <c r="G18" s="20"/>
    </row>
  </sheetData>
  <autoFilter ref="A4:H16" xr:uid="{00000000-0009-0000-0000-000000000000}"/>
  <sortState ref="B5:AH329">
    <sortCondition ref="C5:C329"/>
    <sortCondition ref="D5:D329"/>
  </sortState>
  <mergeCells count="1">
    <mergeCell ref="A1:C1"/>
  </mergeCells>
  <pageMargins left="0.25" right="0.25" top="0.75" bottom="0.75" header="0.3" footer="0.3"/>
  <pageSetup paperSize="9" fitToHeight="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6"/>
  <sheetViews>
    <sheetView zoomScaleNormal="100" workbookViewId="0">
      <selection activeCell="C5" sqref="C5"/>
    </sheetView>
  </sheetViews>
  <sheetFormatPr defaultColWidth="9.109375" defaultRowHeight="14.4" x14ac:dyDescent="0.3"/>
  <cols>
    <col min="1" max="1" width="5.33203125" style="21" bestFit="1" customWidth="1"/>
    <col min="2" max="2" width="16.5546875" style="21" customWidth="1"/>
    <col min="3" max="3" width="90.33203125" style="21" bestFit="1" customWidth="1"/>
    <col min="4" max="4" width="17.44140625" style="21" bestFit="1" customWidth="1"/>
    <col min="5" max="5" width="74.109375" style="21" bestFit="1" customWidth="1"/>
    <col min="6" max="16384" width="9.109375" style="21"/>
  </cols>
  <sheetData>
    <row r="1" spans="1:5" s="37" customFormat="1" ht="21" customHeight="1" x14ac:dyDescent="0.3">
      <c r="A1" s="48" t="s">
        <v>21</v>
      </c>
      <c r="B1" s="48"/>
      <c r="C1" s="48"/>
    </row>
    <row r="2" spans="1:5" s="37" customFormat="1" ht="15.6" x14ac:dyDescent="0.3"/>
    <row r="3" spans="1:5" s="37" customFormat="1" ht="30" x14ac:dyDescent="0.3">
      <c r="A3" s="38" t="s">
        <v>9</v>
      </c>
      <c r="B3" s="38" t="s">
        <v>10</v>
      </c>
      <c r="C3" s="39" t="s">
        <v>8</v>
      </c>
      <c r="D3" s="39" t="s">
        <v>4</v>
      </c>
      <c r="E3" s="39" t="s">
        <v>5</v>
      </c>
    </row>
    <row r="4" spans="1:5" s="37" customFormat="1" ht="30" x14ac:dyDescent="0.3">
      <c r="A4" s="40">
        <v>1</v>
      </c>
      <c r="B4" s="41" t="s">
        <v>6</v>
      </c>
      <c r="C4" s="42" t="s">
        <v>14</v>
      </c>
      <c r="D4" s="41" t="s">
        <v>15</v>
      </c>
      <c r="E4" s="43" t="s">
        <v>20</v>
      </c>
    </row>
    <row r="5" spans="1:5" s="37" customFormat="1" ht="15.6" x14ac:dyDescent="0.3"/>
    <row r="6" spans="1:5" s="37" customFormat="1" ht="45.6" customHeight="1" x14ac:dyDescent="0.3">
      <c r="B6" s="47" t="s">
        <v>18</v>
      </c>
      <c r="C6" s="47"/>
      <c r="D6" s="47"/>
      <c r="E6" s="44" t="s">
        <v>17</v>
      </c>
    </row>
  </sheetData>
  <mergeCells count="2">
    <mergeCell ref="B6:D6"/>
    <mergeCell ref="A1:C1"/>
  </mergeCells>
  <pageMargins left="0.70866141732283472" right="0.70866141732283472" top="0.74803149606299213" bottom="0.74803149606299213" header="0.31496062992125984" footer="0.31496062992125984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Кол-во</vt:lpstr>
      <vt:lpstr>Условия поставки</vt:lpstr>
      <vt:lpstr>'Кол-во'!Область_печати</vt:lpstr>
      <vt:lpstr>'Условия поставки'!Область_печати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Скосарев Алексей Евгеньевич</cp:lastModifiedBy>
  <cp:lastPrinted>2023-09-28T12:40:03Z</cp:lastPrinted>
  <dcterms:created xsi:type="dcterms:W3CDTF">2014-06-26T05:52:50Z</dcterms:created>
  <dcterms:modified xsi:type="dcterms:W3CDTF">2023-09-28T12:42:29Z</dcterms:modified>
</cp:coreProperties>
</file>