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bov.as\Desktop\Грибов А.С\РЭС\ТЗ в разработке\ТЗ поставка на 2022 год\401L\"/>
    </mc:Choice>
  </mc:AlternateContent>
  <bookViews>
    <workbookView xWindow="720" yWindow="465" windowWidth="20700" windowHeight="11760"/>
  </bookViews>
  <sheets>
    <sheet name="Приложение 401L 2019" sheetId="2" r:id="rId1"/>
  </sheets>
  <definedNames>
    <definedName name="_xlnm._FilterDatabase" localSheetId="0" hidden="1">'Приложение 401L 2019'!$C$4:$L$89</definedName>
    <definedName name="_xlnm.Print_Area" localSheetId="0">'Приложение 401L 2019'!$B$1:$I$89</definedName>
  </definedNames>
  <calcPr calcId="162913"/>
</workbook>
</file>

<file path=xl/calcChain.xml><?xml version="1.0" encoding="utf-8"?>
<calcChain xmlns="http://schemas.openxmlformats.org/spreadsheetml/2006/main"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5" i="2"/>
</calcChain>
</file>

<file path=xl/sharedStrings.xml><?xml version="1.0" encoding="utf-8"?>
<sst xmlns="http://schemas.openxmlformats.org/spreadsheetml/2006/main" count="180" uniqueCount="104">
  <si>
    <t>Ярославль</t>
  </si>
  <si>
    <t>Ростов</t>
  </si>
  <si>
    <t>Рыбинск</t>
  </si>
  <si>
    <t>ЕИ</t>
  </si>
  <si>
    <t>Номер</t>
  </si>
  <si>
    <t>Наименование материала</t>
  </si>
  <si>
    <t>№ п/п</t>
  </si>
  <si>
    <t>Направление</t>
  </si>
  <si>
    <t>Общий итог</t>
  </si>
  <si>
    <t>Бетон М400</t>
  </si>
  <si>
    <t>Герметик KRASS акриловый белый 300мл</t>
  </si>
  <si>
    <t>Гравий фракция 20-40мм</t>
  </si>
  <si>
    <t>КГ</t>
  </si>
  <si>
    <t>М3</t>
  </si>
  <si>
    <t>ШТ</t>
  </si>
  <si>
    <t>Держатель желоба карнизн. ВК-ЖД-D125х132</t>
  </si>
  <si>
    <t>Доска обрезная хвойных пород 25мм</t>
  </si>
  <si>
    <t>Доска обрезная хвойных пород 25х150х6000</t>
  </si>
  <si>
    <t>Доска обрезная хвойных пород 50х100х6000</t>
  </si>
  <si>
    <t>Доска обрезная хвойных пород 50х150х6000</t>
  </si>
  <si>
    <t>Желоб водосточный мет.оц. ВК-Ж-D125х3000</t>
  </si>
  <si>
    <t>Клей 88 Luxe</t>
  </si>
  <si>
    <t>Клей 88-Н</t>
  </si>
  <si>
    <t>Л</t>
  </si>
  <si>
    <t>Клей Момент Монтаж Суперсил. МВ-70 400г</t>
  </si>
  <si>
    <t>Клей обойный Quelyd спец-флизелин 300г</t>
  </si>
  <si>
    <t>Клей ПВА 2,5кг</t>
  </si>
  <si>
    <t>Клей-герметик Soudal Fix All 290мл</t>
  </si>
  <si>
    <t>Линокром ТКП</t>
  </si>
  <si>
    <t>УП</t>
  </si>
  <si>
    <t>М2</t>
  </si>
  <si>
    <t>Линокром ТПП</t>
  </si>
  <si>
    <t>Лист ПВХ 2050х3050х4 белый</t>
  </si>
  <si>
    <t>Мастика кровельная Унимаст-У</t>
  </si>
  <si>
    <t>Материал антикоррозион. Гермокрон-гидро</t>
  </si>
  <si>
    <t>ЛСТ</t>
  </si>
  <si>
    <t>Очиститель монтаж. пены Bau Master 500мл</t>
  </si>
  <si>
    <t>РУЛ</t>
  </si>
  <si>
    <t>Пена монтажная Makroflex 500мл</t>
  </si>
  <si>
    <t>Пена монтажная огнестойк. REMONTIX 750мл</t>
  </si>
  <si>
    <t>Песок карьерный модуль крупности 0,7-1,2</t>
  </si>
  <si>
    <t>Т</t>
  </si>
  <si>
    <t>Плитка керамич.напольн. Грес 300х300х7,5</t>
  </si>
  <si>
    <t>Праймер битумный ТехноНиколь N01</t>
  </si>
  <si>
    <t>Профиль потолочный ПП 28х27х3000</t>
  </si>
  <si>
    <t>Профиль потолочный ПП 60х27х3000</t>
  </si>
  <si>
    <t>Сетка штукатурная 10х10х0,8 1000мм оцинк</t>
  </si>
  <si>
    <t>Смесь песчано-гравийная</t>
  </si>
  <si>
    <t>М</t>
  </si>
  <si>
    <t>Смесь сухая Emaco NanoCrete R4</t>
  </si>
  <si>
    <t>Смесь сухая Emaco S88C</t>
  </si>
  <si>
    <t>Смесь сухая MasterEmaco S 5400</t>
  </si>
  <si>
    <t>Смесь сухая Пескобетон М300</t>
  </si>
  <si>
    <t>Смесь сухая Пескобетон М300 50кг</t>
  </si>
  <si>
    <t>Смесь сухая универсальная М-150</t>
  </si>
  <si>
    <t>Смесь цементно-песчаная Ivsil М-150</t>
  </si>
  <si>
    <t>Труба асбоцементная БТН 150х3950</t>
  </si>
  <si>
    <t>Цемент ПЦ 500-Д0 в таре 50кг</t>
  </si>
  <si>
    <t>Цемент ПЦ 500-Д20-Н</t>
  </si>
  <si>
    <t>Щебень гранитный фракция 40-70</t>
  </si>
  <si>
    <t>Щебень гранитный фракция 5-20</t>
  </si>
  <si>
    <t>Геотекстиль Дорнит Ф-2</t>
  </si>
  <si>
    <t>Герметик TYTAN каучуковый кровел. 310мл</t>
  </si>
  <si>
    <t>Гипсокартон ВОЛМА ГКЛ 2500х1200х12,5</t>
  </si>
  <si>
    <t>Дверь ПВХ 800х2000</t>
  </si>
  <si>
    <t>Доска обрезная хвойных пород 25х200х4000</t>
  </si>
  <si>
    <t>Желоб водосточный ПВХ d141 L3000</t>
  </si>
  <si>
    <t>Затирка Ceresit СЕ 33 Comfort белая</t>
  </si>
  <si>
    <t>Клей Quality Жидкие гвозди универс.100мл</t>
  </si>
  <si>
    <t>Клей Момент Монтаж Суперсил. МВп-70 280г</t>
  </si>
  <si>
    <t>Клей плиточный Юнис 2000</t>
  </si>
  <si>
    <t>Крепеж-клипса для гофротрубы 25мм 100шт</t>
  </si>
  <si>
    <t>Крепеж-клипса для трубы d32</t>
  </si>
  <si>
    <t>Лента малярная 100ммх50м</t>
  </si>
  <si>
    <t>Лента малярная 48ммх50м</t>
  </si>
  <si>
    <t>Лента малярная 50ммх36м</t>
  </si>
  <si>
    <t>Линолеум Respect Step 3м</t>
  </si>
  <si>
    <t>Линолеум Sprint Pro Торонто 1 - 1,8 4м</t>
  </si>
  <si>
    <t>Линолеум Tarkett Moda 3м</t>
  </si>
  <si>
    <t>Люк полимерно-композит.ЛПКЛ 760мм черный</t>
  </si>
  <si>
    <t>Мастика огнезащитная МГКП</t>
  </si>
  <si>
    <t>Обои винил. на флиз. основе АРТ 1,06х10м</t>
  </si>
  <si>
    <t>Очиститель монтаж. пены Tytan Eco 500мл</t>
  </si>
  <si>
    <t>Очиститель монтажной пены Krost 650мл</t>
  </si>
  <si>
    <t>Пена монтажная Makroflex 750мл</t>
  </si>
  <si>
    <t>Пена монтажная PROFFLEX 850мл</t>
  </si>
  <si>
    <t>Пена-цемент Makroflex 850мл</t>
  </si>
  <si>
    <t>Плинтус Т-plast c кабельн.каналом 2500мм</t>
  </si>
  <si>
    <t>Плита потолочная Алтай 600х600</t>
  </si>
  <si>
    <t>Плитка керамическая Коррида 300х300</t>
  </si>
  <si>
    <t>Профиль угловой перфорирован. 20х20х3000</t>
  </si>
  <si>
    <t>Сетка сварн. в картах 50х50х4 0,5х2,0м</t>
  </si>
  <si>
    <t>Соединитель профилей одноуровневый краб</t>
  </si>
  <si>
    <t>Труба ПВХ d100 L3000 канализационная</t>
  </si>
  <si>
    <t>Труба ПВХ d110 L1000 канализационная</t>
  </si>
  <si>
    <t>Труба ПВХ d50 L1000 канализационная</t>
  </si>
  <si>
    <t>Труба ПВХ d50 L3000 канализационная</t>
  </si>
  <si>
    <t>Труба ПП-Р 20х3,4 PN20</t>
  </si>
  <si>
    <t>Труба ПП-Р d20 PN20</t>
  </si>
  <si>
    <t>Труба ПП-Р d25 PN20</t>
  </si>
  <si>
    <t>Фанера 1525х1525х10</t>
  </si>
  <si>
    <t>Цемент ПЦ 500-Д0</t>
  </si>
  <si>
    <t>Штукатурка гипсовая Волма-слой</t>
  </si>
  <si>
    <t>Приложение №1 к ТЗ лот 401L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</si>
</sst>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  <xf numFmtId="0" fontId="7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12" applyNumberFormat="0" applyAlignment="0" applyProtection="0"/>
    <xf numFmtId="0" fontId="12" fillId="9" borderId="13" applyNumberFormat="0" applyAlignment="0" applyProtection="0"/>
    <xf numFmtId="0" fontId="13" fillId="9" borderId="12" applyNumberFormat="0" applyAlignment="0" applyProtection="0"/>
    <xf numFmtId="0" fontId="14" fillId="0" borderId="14" applyNumberFormat="0" applyFill="0" applyAlignment="0" applyProtection="0"/>
    <xf numFmtId="0" fontId="15" fillId="10" borderId="15" applyNumberFormat="0" applyAlignment="0" applyProtection="0"/>
    <xf numFmtId="0" fontId="16" fillId="0" borderId="0" applyNumberFormat="0" applyFill="0" applyBorder="0" applyAlignment="0" applyProtection="0"/>
    <xf numFmtId="0" fontId="4" fillId="11" borderId="16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19" fillId="35" borderId="0" applyNumberFormat="0" applyBorder="0" applyAlignment="0" applyProtection="0"/>
    <xf numFmtId="0" fontId="20" fillId="0" borderId="0" applyNumberFormat="0" applyFill="0" applyBorder="0" applyAlignment="0" applyProtection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8" xfId="0" applyFont="1" applyFill="1" applyBorder="1" applyAlignment="1">
      <alignment horizontal="center" vertical="center" wrapText="1"/>
    </xf>
    <xf numFmtId="0" fontId="0" fillId="4" borderId="0" xfId="0" applyFill="1"/>
    <xf numFmtId="0" fontId="1" fillId="0" borderId="0" xfId="0" applyFont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3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Финансовый 2" xfId="42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9"/>
  <sheetViews>
    <sheetView tabSelected="1" view="pageBreakPreview" topLeftCell="A34" zoomScale="85" zoomScaleSheetLayoutView="85" workbookViewId="0">
      <selection activeCell="H60" sqref="H60"/>
    </sheetView>
  </sheetViews>
  <sheetFormatPr defaultRowHeight="15" x14ac:dyDescent="0.25"/>
  <cols>
    <col min="1" max="1" width="13.42578125" customWidth="1"/>
    <col min="2" max="2" width="4.7109375" style="1" customWidth="1"/>
    <col min="3" max="3" width="58.140625" customWidth="1"/>
    <col min="4" max="4" width="14.28515625" customWidth="1"/>
    <col min="5" max="5" width="10" style="10" customWidth="1"/>
    <col min="6" max="9" width="16.28515625" customWidth="1"/>
  </cols>
  <sheetData>
    <row r="1" spans="2:9" ht="15.75" x14ac:dyDescent="0.25">
      <c r="C1" s="2"/>
      <c r="D1" s="2"/>
      <c r="E1" s="3"/>
      <c r="F1" s="2"/>
      <c r="I1" s="11" t="s">
        <v>103</v>
      </c>
    </row>
    <row r="2" spans="2:9" ht="15.75" thickBot="1" x14ac:dyDescent="0.3">
      <c r="C2" s="2"/>
      <c r="D2" s="2"/>
      <c r="E2" s="3"/>
      <c r="F2" s="2"/>
      <c r="G2" s="2"/>
      <c r="H2" s="2"/>
      <c r="I2" s="2"/>
    </row>
    <row r="3" spans="2:9" ht="16.5" thickBot="1" x14ac:dyDescent="0.3">
      <c r="B3" s="14" t="s">
        <v>6</v>
      </c>
      <c r="C3" s="12" t="s">
        <v>5</v>
      </c>
      <c r="D3" s="12" t="s">
        <v>4</v>
      </c>
      <c r="E3" s="16" t="s">
        <v>3</v>
      </c>
      <c r="F3" s="18" t="s">
        <v>7</v>
      </c>
      <c r="G3" s="19"/>
      <c r="H3" s="20"/>
      <c r="I3" s="12" t="s">
        <v>8</v>
      </c>
    </row>
    <row r="4" spans="2:9" ht="16.5" thickBot="1" x14ac:dyDescent="0.3">
      <c r="B4" s="15"/>
      <c r="C4" s="13"/>
      <c r="D4" s="13"/>
      <c r="E4" s="17"/>
      <c r="F4" s="4" t="s">
        <v>1</v>
      </c>
      <c r="G4" s="5" t="s">
        <v>2</v>
      </c>
      <c r="H4" s="4" t="s">
        <v>0</v>
      </c>
      <c r="I4" s="13"/>
    </row>
    <row r="5" spans="2:9" s="7" customFormat="1" ht="15.75" x14ac:dyDescent="0.25">
      <c r="B5" s="6">
        <v>1</v>
      </c>
      <c r="C5" s="6" t="s">
        <v>9</v>
      </c>
      <c r="D5" s="6">
        <v>2217156</v>
      </c>
      <c r="E5" s="6" t="s">
        <v>13</v>
      </c>
      <c r="F5" s="8"/>
      <c r="G5" s="8">
        <v>10</v>
      </c>
      <c r="H5" s="8"/>
      <c r="I5" s="6">
        <f>F5+G5+H5</f>
        <v>10</v>
      </c>
    </row>
    <row r="6" spans="2:9" s="7" customFormat="1" ht="15.75" x14ac:dyDescent="0.25">
      <c r="B6" s="6">
        <v>2</v>
      </c>
      <c r="C6" s="6" t="s">
        <v>61</v>
      </c>
      <c r="D6" s="6">
        <v>2334585</v>
      </c>
      <c r="E6" s="6" t="s">
        <v>30</v>
      </c>
      <c r="F6" s="8"/>
      <c r="G6" s="8"/>
      <c r="H6" s="8">
        <v>100</v>
      </c>
      <c r="I6" s="6">
        <f t="shared" ref="I6:I69" si="0">F6+G6+H6</f>
        <v>100</v>
      </c>
    </row>
    <row r="7" spans="2:9" s="7" customFormat="1" ht="15.75" x14ac:dyDescent="0.25">
      <c r="B7" s="6">
        <v>3</v>
      </c>
      <c r="C7" s="6" t="s">
        <v>10</v>
      </c>
      <c r="D7" s="6">
        <v>2341615</v>
      </c>
      <c r="E7" s="6" t="s">
        <v>14</v>
      </c>
      <c r="F7" s="8"/>
      <c r="G7" s="8"/>
      <c r="H7" s="8">
        <v>8</v>
      </c>
      <c r="I7" s="6">
        <f t="shared" si="0"/>
        <v>8</v>
      </c>
    </row>
    <row r="8" spans="2:9" s="7" customFormat="1" ht="15.75" x14ac:dyDescent="0.25">
      <c r="B8" s="6">
        <v>4</v>
      </c>
      <c r="C8" s="6" t="s">
        <v>62</v>
      </c>
      <c r="D8" s="6">
        <v>2314998</v>
      </c>
      <c r="E8" s="6" t="s">
        <v>14</v>
      </c>
      <c r="F8" s="8"/>
      <c r="G8" s="8"/>
      <c r="H8" s="8">
        <v>5</v>
      </c>
      <c r="I8" s="6">
        <f t="shared" si="0"/>
        <v>5</v>
      </c>
    </row>
    <row r="9" spans="2:9" s="7" customFormat="1" ht="15.75" x14ac:dyDescent="0.25">
      <c r="B9" s="6">
        <v>5</v>
      </c>
      <c r="C9" s="6" t="s">
        <v>63</v>
      </c>
      <c r="D9" s="6">
        <v>2357237</v>
      </c>
      <c r="E9" s="6" t="s">
        <v>35</v>
      </c>
      <c r="F9" s="8"/>
      <c r="G9" s="8"/>
      <c r="H9" s="8">
        <v>108</v>
      </c>
      <c r="I9" s="6">
        <f t="shared" si="0"/>
        <v>108</v>
      </c>
    </row>
    <row r="10" spans="2:9" s="7" customFormat="1" ht="15.75" x14ac:dyDescent="0.25">
      <c r="B10" s="6">
        <v>6</v>
      </c>
      <c r="C10" s="6" t="s">
        <v>11</v>
      </c>
      <c r="D10" s="6">
        <v>2068734</v>
      </c>
      <c r="E10" s="6" t="s">
        <v>13</v>
      </c>
      <c r="F10" s="8"/>
      <c r="G10" s="8">
        <v>50</v>
      </c>
      <c r="H10" s="8"/>
      <c r="I10" s="6">
        <f t="shared" si="0"/>
        <v>50</v>
      </c>
    </row>
    <row r="11" spans="2:9" s="9" customFormat="1" ht="15.75" x14ac:dyDescent="0.25">
      <c r="B11" s="6">
        <v>7</v>
      </c>
      <c r="C11" s="6" t="s">
        <v>64</v>
      </c>
      <c r="D11" s="6">
        <v>2339992</v>
      </c>
      <c r="E11" s="6" t="s">
        <v>14</v>
      </c>
      <c r="F11" s="8"/>
      <c r="G11" s="8"/>
      <c r="H11" s="8">
        <v>1</v>
      </c>
      <c r="I11" s="6">
        <f t="shared" si="0"/>
        <v>1</v>
      </c>
    </row>
    <row r="12" spans="2:9" s="9" customFormat="1" ht="15.75" x14ac:dyDescent="0.25">
      <c r="B12" s="6">
        <v>8</v>
      </c>
      <c r="C12" s="6" t="s">
        <v>15</v>
      </c>
      <c r="D12" s="6">
        <v>2332412</v>
      </c>
      <c r="E12" s="6" t="s">
        <v>14</v>
      </c>
      <c r="F12" s="8"/>
      <c r="G12" s="8">
        <v>7</v>
      </c>
      <c r="H12" s="8"/>
      <c r="I12" s="6">
        <f t="shared" si="0"/>
        <v>7</v>
      </c>
    </row>
    <row r="13" spans="2:9" s="9" customFormat="1" ht="15.75" x14ac:dyDescent="0.25">
      <c r="B13" s="6">
        <v>9</v>
      </c>
      <c r="C13" s="6" t="s">
        <v>16</v>
      </c>
      <c r="D13" s="6">
        <v>2068715</v>
      </c>
      <c r="E13" s="6" t="s">
        <v>13</v>
      </c>
      <c r="F13" s="8"/>
      <c r="G13" s="8"/>
      <c r="H13" s="8">
        <v>2.9999999999999996</v>
      </c>
      <c r="I13" s="6">
        <f t="shared" si="0"/>
        <v>2.9999999999999996</v>
      </c>
    </row>
    <row r="14" spans="2:9" s="9" customFormat="1" ht="15.75" x14ac:dyDescent="0.25">
      <c r="B14" s="6">
        <v>10</v>
      </c>
      <c r="C14" s="6" t="s">
        <v>17</v>
      </c>
      <c r="D14" s="6">
        <v>2217348</v>
      </c>
      <c r="E14" s="6" t="s">
        <v>13</v>
      </c>
      <c r="F14" s="8">
        <v>2</v>
      </c>
      <c r="G14" s="8"/>
      <c r="H14" s="8"/>
      <c r="I14" s="6">
        <f t="shared" si="0"/>
        <v>2</v>
      </c>
    </row>
    <row r="15" spans="2:9" s="9" customFormat="1" ht="15.75" x14ac:dyDescent="0.25">
      <c r="B15" s="6">
        <v>11</v>
      </c>
      <c r="C15" s="6" t="s">
        <v>65</v>
      </c>
      <c r="D15" s="6">
        <v>2263730</v>
      </c>
      <c r="E15" s="6" t="s">
        <v>13</v>
      </c>
      <c r="F15" s="8">
        <v>1.08</v>
      </c>
      <c r="G15" s="8"/>
      <c r="H15" s="8"/>
      <c r="I15" s="6">
        <f t="shared" si="0"/>
        <v>1.08</v>
      </c>
    </row>
    <row r="16" spans="2:9" s="9" customFormat="1" ht="15.75" x14ac:dyDescent="0.25">
      <c r="B16" s="6">
        <v>12</v>
      </c>
      <c r="C16" s="6" t="s">
        <v>18</v>
      </c>
      <c r="D16" s="6">
        <v>2251737</v>
      </c>
      <c r="E16" s="6" t="s">
        <v>13</v>
      </c>
      <c r="F16" s="8"/>
      <c r="G16" s="8"/>
      <c r="H16" s="8">
        <v>0.2</v>
      </c>
      <c r="I16" s="6">
        <f t="shared" si="0"/>
        <v>0.2</v>
      </c>
    </row>
    <row r="17" spans="2:9" s="9" customFormat="1" ht="15.75" x14ac:dyDescent="0.25">
      <c r="B17" s="6">
        <v>13</v>
      </c>
      <c r="C17" s="6" t="s">
        <v>19</v>
      </c>
      <c r="D17" s="6">
        <v>2274214</v>
      </c>
      <c r="E17" s="6" t="s">
        <v>13</v>
      </c>
      <c r="F17" s="8"/>
      <c r="G17" s="8"/>
      <c r="H17" s="8">
        <v>1.7999999999999998</v>
      </c>
      <c r="I17" s="6">
        <f t="shared" si="0"/>
        <v>1.7999999999999998</v>
      </c>
    </row>
    <row r="18" spans="2:9" s="9" customFormat="1" ht="15.75" x14ac:dyDescent="0.25">
      <c r="B18" s="6">
        <v>14</v>
      </c>
      <c r="C18" s="6" t="s">
        <v>20</v>
      </c>
      <c r="D18" s="6">
        <v>2330556</v>
      </c>
      <c r="E18" s="6" t="s">
        <v>14</v>
      </c>
      <c r="F18" s="8"/>
      <c r="G18" s="8">
        <v>2</v>
      </c>
      <c r="H18" s="8"/>
      <c r="I18" s="6">
        <f t="shared" si="0"/>
        <v>2</v>
      </c>
    </row>
    <row r="19" spans="2:9" s="9" customFormat="1" ht="15.75" x14ac:dyDescent="0.25">
      <c r="B19" s="6">
        <v>15</v>
      </c>
      <c r="C19" s="6" t="s">
        <v>66</v>
      </c>
      <c r="D19" s="6">
        <v>2337390</v>
      </c>
      <c r="E19" s="6" t="s">
        <v>14</v>
      </c>
      <c r="F19" s="8"/>
      <c r="G19" s="8"/>
      <c r="H19" s="8">
        <v>2</v>
      </c>
      <c r="I19" s="6">
        <f t="shared" si="0"/>
        <v>2</v>
      </c>
    </row>
    <row r="20" spans="2:9" s="9" customFormat="1" ht="15.75" x14ac:dyDescent="0.25">
      <c r="B20" s="6">
        <v>16</v>
      </c>
      <c r="C20" s="6" t="s">
        <v>67</v>
      </c>
      <c r="D20" s="6">
        <v>2367069</v>
      </c>
      <c r="E20" s="6" t="s">
        <v>12</v>
      </c>
      <c r="F20" s="8"/>
      <c r="G20" s="8">
        <v>78</v>
      </c>
      <c r="H20" s="8">
        <v>226</v>
      </c>
      <c r="I20" s="6">
        <f t="shared" si="0"/>
        <v>304</v>
      </c>
    </row>
    <row r="21" spans="2:9" s="9" customFormat="1" ht="15.75" x14ac:dyDescent="0.25">
      <c r="B21" s="6">
        <v>17</v>
      </c>
      <c r="C21" s="6" t="s">
        <v>21</v>
      </c>
      <c r="D21" s="6">
        <v>2318848</v>
      </c>
      <c r="E21" s="6" t="s">
        <v>23</v>
      </c>
      <c r="F21" s="8"/>
      <c r="G21" s="8"/>
      <c r="H21" s="8">
        <v>2</v>
      </c>
      <c r="I21" s="6">
        <f t="shared" si="0"/>
        <v>2</v>
      </c>
    </row>
    <row r="22" spans="2:9" s="7" customFormat="1" ht="15.75" x14ac:dyDescent="0.25">
      <c r="B22" s="6">
        <v>18</v>
      </c>
      <c r="C22" s="6" t="s">
        <v>22</v>
      </c>
      <c r="D22" s="6">
        <v>2216934</v>
      </c>
      <c r="E22" s="6" t="s">
        <v>12</v>
      </c>
      <c r="F22" s="8"/>
      <c r="G22" s="8"/>
      <c r="H22" s="8">
        <v>3</v>
      </c>
      <c r="I22" s="6">
        <f t="shared" si="0"/>
        <v>3</v>
      </c>
    </row>
    <row r="23" spans="2:9" s="7" customFormat="1" ht="15.75" x14ac:dyDescent="0.25">
      <c r="B23" s="6">
        <v>19</v>
      </c>
      <c r="C23" s="6" t="s">
        <v>68</v>
      </c>
      <c r="D23" s="6">
        <v>2365855</v>
      </c>
      <c r="E23" s="6" t="s">
        <v>14</v>
      </c>
      <c r="F23" s="8">
        <v>8</v>
      </c>
      <c r="G23" s="8"/>
      <c r="H23" s="8"/>
      <c r="I23" s="6">
        <f t="shared" si="0"/>
        <v>8</v>
      </c>
    </row>
    <row r="24" spans="2:9" s="7" customFormat="1" ht="15.75" x14ac:dyDescent="0.25">
      <c r="B24" s="6">
        <v>20</v>
      </c>
      <c r="C24" s="6" t="s">
        <v>24</v>
      </c>
      <c r="D24" s="6">
        <v>2366289</v>
      </c>
      <c r="E24" s="6" t="s">
        <v>14</v>
      </c>
      <c r="F24" s="8"/>
      <c r="G24" s="8"/>
      <c r="H24" s="8">
        <v>2</v>
      </c>
      <c r="I24" s="6">
        <f t="shared" si="0"/>
        <v>2</v>
      </c>
    </row>
    <row r="25" spans="2:9" s="7" customFormat="1" ht="15.75" x14ac:dyDescent="0.25">
      <c r="B25" s="6">
        <v>21</v>
      </c>
      <c r="C25" s="6" t="s">
        <v>69</v>
      </c>
      <c r="D25" s="6">
        <v>2343254</v>
      </c>
      <c r="E25" s="6" t="s">
        <v>14</v>
      </c>
      <c r="F25" s="8"/>
      <c r="G25" s="8"/>
      <c r="H25" s="8">
        <v>5</v>
      </c>
      <c r="I25" s="6">
        <f t="shared" si="0"/>
        <v>5</v>
      </c>
    </row>
    <row r="26" spans="2:9" s="7" customFormat="1" ht="15.75" x14ac:dyDescent="0.25">
      <c r="B26" s="6">
        <v>22</v>
      </c>
      <c r="C26" s="6" t="s">
        <v>25</v>
      </c>
      <c r="D26" s="6">
        <v>2327751</v>
      </c>
      <c r="E26" s="6" t="s">
        <v>14</v>
      </c>
      <c r="F26" s="8"/>
      <c r="G26" s="8"/>
      <c r="H26" s="8">
        <v>1</v>
      </c>
      <c r="I26" s="6">
        <f t="shared" si="0"/>
        <v>1</v>
      </c>
    </row>
    <row r="27" spans="2:9" s="7" customFormat="1" ht="15.75" x14ac:dyDescent="0.25">
      <c r="B27" s="6">
        <v>23</v>
      </c>
      <c r="C27" s="6" t="s">
        <v>26</v>
      </c>
      <c r="D27" s="6">
        <v>2014453</v>
      </c>
      <c r="E27" s="6" t="s">
        <v>14</v>
      </c>
      <c r="F27" s="8"/>
      <c r="G27" s="8"/>
      <c r="H27" s="8">
        <v>4</v>
      </c>
      <c r="I27" s="6">
        <f t="shared" si="0"/>
        <v>4</v>
      </c>
    </row>
    <row r="28" spans="2:9" s="7" customFormat="1" ht="15.75" x14ac:dyDescent="0.25">
      <c r="B28" s="6">
        <v>24</v>
      </c>
      <c r="C28" s="6" t="s">
        <v>70</v>
      </c>
      <c r="D28" s="6">
        <v>2303218</v>
      </c>
      <c r="E28" s="6" t="s">
        <v>12</v>
      </c>
      <c r="F28" s="8"/>
      <c r="G28" s="8">
        <v>332</v>
      </c>
      <c r="H28" s="8">
        <v>925</v>
      </c>
      <c r="I28" s="6">
        <f t="shared" si="0"/>
        <v>1257</v>
      </c>
    </row>
    <row r="29" spans="2:9" s="7" customFormat="1" ht="15.75" x14ac:dyDescent="0.25">
      <c r="B29" s="6">
        <v>25</v>
      </c>
      <c r="C29" s="6" t="s">
        <v>27</v>
      </c>
      <c r="D29" s="6">
        <v>2360646</v>
      </c>
      <c r="E29" s="6" t="s">
        <v>14</v>
      </c>
      <c r="F29" s="8"/>
      <c r="G29" s="8"/>
      <c r="H29" s="8">
        <v>5</v>
      </c>
      <c r="I29" s="6">
        <f t="shared" si="0"/>
        <v>5</v>
      </c>
    </row>
    <row r="30" spans="2:9" s="7" customFormat="1" ht="15.75" x14ac:dyDescent="0.25">
      <c r="B30" s="6">
        <v>26</v>
      </c>
      <c r="C30" s="6" t="s">
        <v>71</v>
      </c>
      <c r="D30" s="6">
        <v>2379764</v>
      </c>
      <c r="E30" s="6" t="s">
        <v>29</v>
      </c>
      <c r="F30" s="8"/>
      <c r="G30" s="8"/>
      <c r="H30" s="8">
        <v>5</v>
      </c>
      <c r="I30" s="6">
        <f t="shared" si="0"/>
        <v>5</v>
      </c>
    </row>
    <row r="31" spans="2:9" s="7" customFormat="1" ht="15.75" x14ac:dyDescent="0.25">
      <c r="B31" s="6">
        <v>27</v>
      </c>
      <c r="C31" s="6" t="s">
        <v>72</v>
      </c>
      <c r="D31" s="6">
        <v>2016335</v>
      </c>
      <c r="E31" s="6" t="s">
        <v>14</v>
      </c>
      <c r="F31" s="8"/>
      <c r="G31" s="8"/>
      <c r="H31" s="8">
        <v>500</v>
      </c>
      <c r="I31" s="6">
        <f t="shared" si="0"/>
        <v>500</v>
      </c>
    </row>
    <row r="32" spans="2:9" s="7" customFormat="1" ht="17.25" customHeight="1" x14ac:dyDescent="0.25">
      <c r="B32" s="6">
        <v>28</v>
      </c>
      <c r="C32" s="6" t="s">
        <v>73</v>
      </c>
      <c r="D32" s="6">
        <v>2379441</v>
      </c>
      <c r="E32" s="6" t="s">
        <v>14</v>
      </c>
      <c r="F32" s="8"/>
      <c r="G32" s="8"/>
      <c r="H32" s="8">
        <v>5</v>
      </c>
      <c r="I32" s="6">
        <f t="shared" si="0"/>
        <v>5</v>
      </c>
    </row>
    <row r="33" spans="2:9" s="7" customFormat="1" ht="15.75" x14ac:dyDescent="0.25">
      <c r="B33" s="6">
        <v>29</v>
      </c>
      <c r="C33" s="6" t="s">
        <v>74</v>
      </c>
      <c r="D33" s="6">
        <v>2357814</v>
      </c>
      <c r="E33" s="6" t="s">
        <v>14</v>
      </c>
      <c r="F33" s="8"/>
      <c r="G33" s="8"/>
      <c r="H33" s="8">
        <v>10</v>
      </c>
      <c r="I33" s="6">
        <f t="shared" si="0"/>
        <v>10</v>
      </c>
    </row>
    <row r="34" spans="2:9" s="7" customFormat="1" ht="15.75" x14ac:dyDescent="0.25">
      <c r="B34" s="6">
        <v>30</v>
      </c>
      <c r="C34" s="6" t="s">
        <v>75</v>
      </c>
      <c r="D34" s="6">
        <v>2057339</v>
      </c>
      <c r="E34" s="6" t="s">
        <v>14</v>
      </c>
      <c r="F34" s="8"/>
      <c r="G34" s="8"/>
      <c r="H34" s="8">
        <v>15</v>
      </c>
      <c r="I34" s="6">
        <f t="shared" si="0"/>
        <v>15</v>
      </c>
    </row>
    <row r="35" spans="2:9" s="7" customFormat="1" ht="15.75" x14ac:dyDescent="0.25">
      <c r="B35" s="6">
        <v>31</v>
      </c>
      <c r="C35" s="6" t="s">
        <v>28</v>
      </c>
      <c r="D35" s="6">
        <v>2321139</v>
      </c>
      <c r="E35" s="6" t="s">
        <v>30</v>
      </c>
      <c r="F35" s="8">
        <v>25</v>
      </c>
      <c r="G35" s="8">
        <v>50</v>
      </c>
      <c r="H35" s="8">
        <v>1570</v>
      </c>
      <c r="I35" s="6">
        <f t="shared" si="0"/>
        <v>1645</v>
      </c>
    </row>
    <row r="36" spans="2:9" s="7" customFormat="1" ht="15.75" x14ac:dyDescent="0.25">
      <c r="B36" s="6">
        <v>32</v>
      </c>
      <c r="C36" s="6" t="s">
        <v>31</v>
      </c>
      <c r="D36" s="6">
        <v>2321194</v>
      </c>
      <c r="E36" s="6" t="s">
        <v>30</v>
      </c>
      <c r="F36" s="8"/>
      <c r="G36" s="8"/>
      <c r="H36" s="8">
        <v>1500</v>
      </c>
      <c r="I36" s="6">
        <f t="shared" si="0"/>
        <v>1500</v>
      </c>
    </row>
    <row r="37" spans="2:9" s="7" customFormat="1" ht="15.75" x14ac:dyDescent="0.25">
      <c r="B37" s="6">
        <v>33</v>
      </c>
      <c r="C37" s="6" t="s">
        <v>76</v>
      </c>
      <c r="D37" s="6">
        <v>2287747</v>
      </c>
      <c r="E37" s="6" t="s">
        <v>30</v>
      </c>
      <c r="F37" s="8"/>
      <c r="G37" s="8"/>
      <c r="H37" s="8">
        <v>50</v>
      </c>
      <c r="I37" s="6">
        <f t="shared" si="0"/>
        <v>50</v>
      </c>
    </row>
    <row r="38" spans="2:9" s="7" customFormat="1" ht="15.75" x14ac:dyDescent="0.25">
      <c r="B38" s="6">
        <v>34</v>
      </c>
      <c r="C38" s="6" t="s">
        <v>77</v>
      </c>
      <c r="D38" s="6">
        <v>2357372</v>
      </c>
      <c r="E38" s="6" t="s">
        <v>30</v>
      </c>
      <c r="F38" s="8"/>
      <c r="G38" s="8"/>
      <c r="H38" s="8">
        <v>200</v>
      </c>
      <c r="I38" s="6">
        <f t="shared" si="0"/>
        <v>200</v>
      </c>
    </row>
    <row r="39" spans="2:9" s="7" customFormat="1" ht="15.75" x14ac:dyDescent="0.25">
      <c r="B39" s="6">
        <v>35</v>
      </c>
      <c r="C39" s="6" t="s">
        <v>78</v>
      </c>
      <c r="D39" s="6">
        <v>2325656</v>
      </c>
      <c r="E39" s="6" t="s">
        <v>30</v>
      </c>
      <c r="F39" s="8"/>
      <c r="G39" s="8"/>
      <c r="H39" s="8">
        <v>260</v>
      </c>
      <c r="I39" s="6">
        <f t="shared" si="0"/>
        <v>260</v>
      </c>
    </row>
    <row r="40" spans="2:9" s="7" customFormat="1" ht="15.75" x14ac:dyDescent="0.25">
      <c r="B40" s="6">
        <v>36</v>
      </c>
      <c r="C40" s="6" t="s">
        <v>32</v>
      </c>
      <c r="D40" s="6">
        <v>2372271</v>
      </c>
      <c r="E40" s="6" t="s">
        <v>35</v>
      </c>
      <c r="F40" s="8"/>
      <c r="G40" s="8"/>
      <c r="H40" s="8">
        <v>100</v>
      </c>
      <c r="I40" s="6">
        <f t="shared" si="0"/>
        <v>100</v>
      </c>
    </row>
    <row r="41" spans="2:9" s="7" customFormat="1" ht="15.75" x14ac:dyDescent="0.25">
      <c r="B41" s="6">
        <v>37</v>
      </c>
      <c r="C41" s="6" t="s">
        <v>79</v>
      </c>
      <c r="D41" s="6">
        <v>2365696</v>
      </c>
      <c r="E41" s="6" t="s">
        <v>14</v>
      </c>
      <c r="F41" s="8"/>
      <c r="G41" s="8"/>
      <c r="H41" s="8">
        <v>4</v>
      </c>
      <c r="I41" s="6">
        <f t="shared" si="0"/>
        <v>4</v>
      </c>
    </row>
    <row r="42" spans="2:9" s="7" customFormat="1" ht="15.75" x14ac:dyDescent="0.25">
      <c r="B42" s="6">
        <v>38</v>
      </c>
      <c r="C42" s="6" t="s">
        <v>33</v>
      </c>
      <c r="D42" s="6">
        <v>2347994</v>
      </c>
      <c r="E42" s="6" t="s">
        <v>12</v>
      </c>
      <c r="F42" s="8"/>
      <c r="G42" s="8"/>
      <c r="H42" s="8">
        <v>251</v>
      </c>
      <c r="I42" s="6">
        <f t="shared" si="0"/>
        <v>251</v>
      </c>
    </row>
    <row r="43" spans="2:9" s="9" customFormat="1" ht="15.75" x14ac:dyDescent="0.25">
      <c r="B43" s="6">
        <v>39</v>
      </c>
      <c r="C43" s="6" t="s">
        <v>80</v>
      </c>
      <c r="D43" s="6">
        <v>2265334</v>
      </c>
      <c r="E43" s="6" t="s">
        <v>12</v>
      </c>
      <c r="F43" s="8"/>
      <c r="G43" s="8"/>
      <c r="H43" s="8">
        <v>5</v>
      </c>
      <c r="I43" s="6">
        <f t="shared" si="0"/>
        <v>5</v>
      </c>
    </row>
    <row r="44" spans="2:9" s="9" customFormat="1" ht="15.75" x14ac:dyDescent="0.25">
      <c r="B44" s="6">
        <v>40</v>
      </c>
      <c r="C44" s="6" t="s">
        <v>34</v>
      </c>
      <c r="D44" s="6">
        <v>2358908</v>
      </c>
      <c r="E44" s="6" t="s">
        <v>12</v>
      </c>
      <c r="F44" s="8"/>
      <c r="G44" s="8"/>
      <c r="H44" s="8">
        <v>3</v>
      </c>
      <c r="I44" s="6">
        <f t="shared" si="0"/>
        <v>3</v>
      </c>
    </row>
    <row r="45" spans="2:9" s="9" customFormat="1" ht="15.75" x14ac:dyDescent="0.25">
      <c r="B45" s="6">
        <v>41</v>
      </c>
      <c r="C45" s="6" t="s">
        <v>81</v>
      </c>
      <c r="D45" s="6">
        <v>2327448</v>
      </c>
      <c r="E45" s="6" t="s">
        <v>37</v>
      </c>
      <c r="F45" s="8"/>
      <c r="G45" s="8"/>
      <c r="H45" s="8">
        <v>20</v>
      </c>
      <c r="I45" s="6">
        <f t="shared" si="0"/>
        <v>20</v>
      </c>
    </row>
    <row r="46" spans="2:9" s="9" customFormat="1" ht="15.75" x14ac:dyDescent="0.25">
      <c r="B46" s="6">
        <v>42</v>
      </c>
      <c r="C46" s="6" t="s">
        <v>36</v>
      </c>
      <c r="D46" s="6">
        <v>2262489</v>
      </c>
      <c r="E46" s="6" t="s">
        <v>14</v>
      </c>
      <c r="F46" s="8"/>
      <c r="G46" s="8">
        <v>6</v>
      </c>
      <c r="H46" s="8">
        <v>5</v>
      </c>
      <c r="I46" s="6">
        <f t="shared" si="0"/>
        <v>11</v>
      </c>
    </row>
    <row r="47" spans="2:9" s="9" customFormat="1" ht="15.75" x14ac:dyDescent="0.25">
      <c r="B47" s="6">
        <v>43</v>
      </c>
      <c r="C47" s="6" t="s">
        <v>82</v>
      </c>
      <c r="D47" s="6">
        <v>2359231</v>
      </c>
      <c r="E47" s="6" t="s">
        <v>14</v>
      </c>
      <c r="F47" s="8"/>
      <c r="G47" s="8"/>
      <c r="H47" s="8">
        <v>5</v>
      </c>
      <c r="I47" s="6">
        <f t="shared" si="0"/>
        <v>5</v>
      </c>
    </row>
    <row r="48" spans="2:9" s="7" customFormat="1" ht="15.75" x14ac:dyDescent="0.25">
      <c r="B48" s="6">
        <v>44</v>
      </c>
      <c r="C48" s="6" t="s">
        <v>83</v>
      </c>
      <c r="D48" s="6">
        <v>2341213</v>
      </c>
      <c r="E48" s="6" t="s">
        <v>14</v>
      </c>
      <c r="F48" s="8"/>
      <c r="G48" s="8"/>
      <c r="H48" s="8">
        <v>2</v>
      </c>
      <c r="I48" s="6">
        <f t="shared" si="0"/>
        <v>2</v>
      </c>
    </row>
    <row r="49" spans="2:9" s="7" customFormat="1" ht="15.75" x14ac:dyDescent="0.25">
      <c r="B49" s="6">
        <v>45</v>
      </c>
      <c r="C49" s="6" t="s">
        <v>38</v>
      </c>
      <c r="D49" s="6">
        <v>2343026</v>
      </c>
      <c r="E49" s="6" t="s">
        <v>14</v>
      </c>
      <c r="F49" s="8"/>
      <c r="G49" s="8"/>
      <c r="H49" s="8">
        <v>7</v>
      </c>
      <c r="I49" s="6">
        <f t="shared" si="0"/>
        <v>7</v>
      </c>
    </row>
    <row r="50" spans="2:9" s="7" customFormat="1" ht="15.75" x14ac:dyDescent="0.25">
      <c r="B50" s="6">
        <v>46</v>
      </c>
      <c r="C50" s="6" t="s">
        <v>84</v>
      </c>
      <c r="D50" s="6">
        <v>2051875</v>
      </c>
      <c r="E50" s="6" t="s">
        <v>14</v>
      </c>
      <c r="F50" s="8">
        <v>50</v>
      </c>
      <c r="G50" s="8"/>
      <c r="H50" s="8">
        <v>14</v>
      </c>
      <c r="I50" s="6">
        <f t="shared" si="0"/>
        <v>64</v>
      </c>
    </row>
    <row r="51" spans="2:9" s="7" customFormat="1" ht="15.75" x14ac:dyDescent="0.25">
      <c r="B51" s="6">
        <v>47</v>
      </c>
      <c r="C51" s="6" t="s">
        <v>85</v>
      </c>
      <c r="D51" s="6">
        <v>2348049</v>
      </c>
      <c r="E51" s="6" t="s">
        <v>14</v>
      </c>
      <c r="F51" s="8"/>
      <c r="G51" s="8"/>
      <c r="H51" s="8">
        <v>8</v>
      </c>
      <c r="I51" s="6">
        <f t="shared" si="0"/>
        <v>8</v>
      </c>
    </row>
    <row r="52" spans="2:9" s="7" customFormat="1" ht="15.75" x14ac:dyDescent="0.25">
      <c r="B52" s="6">
        <v>48</v>
      </c>
      <c r="C52" s="6" t="s">
        <v>39</v>
      </c>
      <c r="D52" s="6">
        <v>2341202</v>
      </c>
      <c r="E52" s="6" t="s">
        <v>14</v>
      </c>
      <c r="F52" s="8"/>
      <c r="G52" s="8">
        <v>6</v>
      </c>
      <c r="H52" s="8">
        <v>11</v>
      </c>
      <c r="I52" s="6">
        <f t="shared" si="0"/>
        <v>17</v>
      </c>
    </row>
    <row r="53" spans="2:9" s="7" customFormat="1" ht="15.75" x14ac:dyDescent="0.25">
      <c r="B53" s="6">
        <v>49</v>
      </c>
      <c r="C53" s="6" t="s">
        <v>86</v>
      </c>
      <c r="D53" s="6">
        <v>2364111</v>
      </c>
      <c r="E53" s="6" t="s">
        <v>14</v>
      </c>
      <c r="F53" s="8"/>
      <c r="G53" s="8"/>
      <c r="H53" s="8">
        <v>2</v>
      </c>
      <c r="I53" s="6">
        <f t="shared" si="0"/>
        <v>2</v>
      </c>
    </row>
    <row r="54" spans="2:9" s="7" customFormat="1" ht="15.75" x14ac:dyDescent="0.25">
      <c r="B54" s="6">
        <v>50</v>
      </c>
      <c r="C54" s="6" t="s">
        <v>40</v>
      </c>
      <c r="D54" s="6">
        <v>2229918</v>
      </c>
      <c r="E54" s="6" t="s">
        <v>41</v>
      </c>
      <c r="F54" s="8">
        <v>15</v>
      </c>
      <c r="G54" s="8"/>
      <c r="H54" s="8">
        <v>356</v>
      </c>
      <c r="I54" s="6">
        <f t="shared" si="0"/>
        <v>371</v>
      </c>
    </row>
    <row r="55" spans="2:9" s="7" customFormat="1" ht="15.75" x14ac:dyDescent="0.25">
      <c r="B55" s="6">
        <v>51</v>
      </c>
      <c r="C55" s="6" t="s">
        <v>40</v>
      </c>
      <c r="D55" s="6">
        <v>2321863</v>
      </c>
      <c r="E55" s="6" t="s">
        <v>13</v>
      </c>
      <c r="F55" s="8"/>
      <c r="G55" s="8">
        <v>100</v>
      </c>
      <c r="H55" s="8">
        <v>5</v>
      </c>
      <c r="I55" s="6">
        <f t="shared" si="0"/>
        <v>105</v>
      </c>
    </row>
    <row r="56" spans="2:9" s="7" customFormat="1" ht="15.75" x14ac:dyDescent="0.25">
      <c r="B56" s="6">
        <v>52</v>
      </c>
      <c r="C56" s="6" t="s">
        <v>87</v>
      </c>
      <c r="D56" s="6">
        <v>2332971</v>
      </c>
      <c r="E56" s="6" t="s">
        <v>14</v>
      </c>
      <c r="F56" s="8"/>
      <c r="G56" s="8"/>
      <c r="H56" s="8">
        <v>42</v>
      </c>
      <c r="I56" s="6">
        <f t="shared" si="0"/>
        <v>42</v>
      </c>
    </row>
    <row r="57" spans="2:9" s="7" customFormat="1" ht="15.75" x14ac:dyDescent="0.25">
      <c r="B57" s="6">
        <v>53</v>
      </c>
      <c r="C57" s="6" t="s">
        <v>88</v>
      </c>
      <c r="D57" s="6">
        <v>2322689</v>
      </c>
      <c r="E57" s="6" t="s">
        <v>14</v>
      </c>
      <c r="F57" s="8"/>
      <c r="G57" s="8"/>
      <c r="H57" s="8">
        <v>50</v>
      </c>
      <c r="I57" s="6">
        <f t="shared" si="0"/>
        <v>50</v>
      </c>
    </row>
    <row r="58" spans="2:9" s="7" customFormat="1" ht="15.75" x14ac:dyDescent="0.25">
      <c r="B58" s="6">
        <v>54</v>
      </c>
      <c r="C58" s="6" t="s">
        <v>42</v>
      </c>
      <c r="D58" s="6">
        <v>2345466</v>
      </c>
      <c r="E58" s="6" t="s">
        <v>30</v>
      </c>
      <c r="F58" s="8"/>
      <c r="G58" s="8">
        <v>28</v>
      </c>
      <c r="H58" s="8">
        <v>35</v>
      </c>
      <c r="I58" s="6">
        <f t="shared" si="0"/>
        <v>63</v>
      </c>
    </row>
    <row r="59" spans="2:9" s="7" customFormat="1" ht="15.75" x14ac:dyDescent="0.25">
      <c r="B59" s="6">
        <v>55</v>
      </c>
      <c r="C59" s="6" t="s">
        <v>89</v>
      </c>
      <c r="D59" s="6">
        <v>2326833</v>
      </c>
      <c r="E59" s="6" t="s">
        <v>30</v>
      </c>
      <c r="F59" s="8"/>
      <c r="G59" s="8">
        <v>125</v>
      </c>
      <c r="H59" s="8">
        <v>355</v>
      </c>
      <c r="I59" s="6">
        <f t="shared" si="0"/>
        <v>480</v>
      </c>
    </row>
    <row r="60" spans="2:9" s="7" customFormat="1" ht="15.75" x14ac:dyDescent="0.25">
      <c r="B60" s="6">
        <v>56</v>
      </c>
      <c r="C60" s="6" t="s">
        <v>43</v>
      </c>
      <c r="D60" s="6">
        <v>2303379</v>
      </c>
      <c r="E60" s="6" t="s">
        <v>12</v>
      </c>
      <c r="F60" s="8"/>
      <c r="G60" s="8">
        <v>204</v>
      </c>
      <c r="H60" s="8">
        <v>218</v>
      </c>
      <c r="I60" s="6">
        <f t="shared" si="0"/>
        <v>422</v>
      </c>
    </row>
    <row r="61" spans="2:9" s="7" customFormat="1" ht="15.75" x14ac:dyDescent="0.25">
      <c r="B61" s="6">
        <v>57</v>
      </c>
      <c r="C61" s="6" t="s">
        <v>44</v>
      </c>
      <c r="D61" s="6">
        <v>2273222</v>
      </c>
      <c r="E61" s="6" t="s">
        <v>14</v>
      </c>
      <c r="F61" s="8"/>
      <c r="G61" s="8"/>
      <c r="H61" s="8">
        <v>35</v>
      </c>
      <c r="I61" s="6">
        <f t="shared" si="0"/>
        <v>35</v>
      </c>
    </row>
    <row r="62" spans="2:9" s="7" customFormat="1" ht="15.75" x14ac:dyDescent="0.25">
      <c r="B62" s="6">
        <v>58</v>
      </c>
      <c r="C62" s="6" t="s">
        <v>45</v>
      </c>
      <c r="D62" s="6">
        <v>2273230</v>
      </c>
      <c r="E62" s="6" t="s">
        <v>14</v>
      </c>
      <c r="F62" s="8"/>
      <c r="G62" s="8"/>
      <c r="H62" s="8">
        <v>325</v>
      </c>
      <c r="I62" s="6">
        <f t="shared" si="0"/>
        <v>325</v>
      </c>
    </row>
    <row r="63" spans="2:9" s="7" customFormat="1" ht="15.75" x14ac:dyDescent="0.25">
      <c r="B63" s="6">
        <v>59</v>
      </c>
      <c r="C63" s="6" t="s">
        <v>90</v>
      </c>
      <c r="D63" s="6">
        <v>2275975</v>
      </c>
      <c r="E63" s="6" t="s">
        <v>14</v>
      </c>
      <c r="F63" s="8"/>
      <c r="G63" s="8"/>
      <c r="H63" s="8">
        <v>80</v>
      </c>
      <c r="I63" s="6">
        <f t="shared" si="0"/>
        <v>80</v>
      </c>
    </row>
    <row r="64" spans="2:9" s="7" customFormat="1" ht="15.75" x14ac:dyDescent="0.25">
      <c r="B64" s="6">
        <v>60</v>
      </c>
      <c r="C64" s="6" t="s">
        <v>91</v>
      </c>
      <c r="D64" s="6">
        <v>2314542</v>
      </c>
      <c r="E64" s="6" t="s">
        <v>14</v>
      </c>
      <c r="F64" s="8"/>
      <c r="G64" s="8"/>
      <c r="H64" s="8">
        <v>44</v>
      </c>
      <c r="I64" s="6">
        <f t="shared" si="0"/>
        <v>44</v>
      </c>
    </row>
    <row r="65" spans="2:9" s="7" customFormat="1" ht="15.75" x14ac:dyDescent="0.25">
      <c r="B65" s="6">
        <v>61</v>
      </c>
      <c r="C65" s="6" t="s">
        <v>46</v>
      </c>
      <c r="D65" s="6">
        <v>2361401</v>
      </c>
      <c r="E65" s="6" t="s">
        <v>48</v>
      </c>
      <c r="F65" s="8"/>
      <c r="G65" s="8"/>
      <c r="H65" s="8">
        <v>10</v>
      </c>
      <c r="I65" s="6">
        <f t="shared" si="0"/>
        <v>10</v>
      </c>
    </row>
    <row r="66" spans="2:9" s="7" customFormat="1" ht="15.75" x14ac:dyDescent="0.25">
      <c r="B66" s="6">
        <v>62</v>
      </c>
      <c r="C66" s="6" t="s">
        <v>47</v>
      </c>
      <c r="D66" s="6">
        <v>2322938</v>
      </c>
      <c r="E66" s="6" t="s">
        <v>13</v>
      </c>
      <c r="F66" s="8"/>
      <c r="G66" s="8">
        <v>50</v>
      </c>
      <c r="H66" s="8"/>
      <c r="I66" s="6">
        <f t="shared" si="0"/>
        <v>50</v>
      </c>
    </row>
    <row r="67" spans="2:9" s="7" customFormat="1" ht="15.75" x14ac:dyDescent="0.25">
      <c r="B67" s="6">
        <v>63</v>
      </c>
      <c r="C67" s="6" t="s">
        <v>49</v>
      </c>
      <c r="D67" s="6">
        <v>2068756</v>
      </c>
      <c r="E67" s="6" t="s">
        <v>12</v>
      </c>
      <c r="F67" s="8"/>
      <c r="G67" s="8">
        <v>798</v>
      </c>
      <c r="H67" s="8">
        <v>810</v>
      </c>
      <c r="I67" s="6">
        <f t="shared" si="0"/>
        <v>1608</v>
      </c>
    </row>
    <row r="68" spans="2:9" s="9" customFormat="1" ht="15.75" x14ac:dyDescent="0.25">
      <c r="B68" s="6">
        <v>64</v>
      </c>
      <c r="C68" s="6" t="s">
        <v>50</v>
      </c>
      <c r="D68" s="6">
        <v>2125300</v>
      </c>
      <c r="E68" s="6" t="s">
        <v>12</v>
      </c>
      <c r="F68" s="8">
        <v>1084</v>
      </c>
      <c r="G68" s="8"/>
      <c r="H68" s="8">
        <v>100</v>
      </c>
      <c r="I68" s="6">
        <f t="shared" si="0"/>
        <v>1184</v>
      </c>
    </row>
    <row r="69" spans="2:9" s="9" customFormat="1" ht="15.75" x14ac:dyDescent="0.25">
      <c r="B69" s="6">
        <v>65</v>
      </c>
      <c r="C69" s="6" t="s">
        <v>51</v>
      </c>
      <c r="D69" s="6">
        <v>2356263</v>
      </c>
      <c r="E69" s="6" t="s">
        <v>12</v>
      </c>
      <c r="F69" s="8"/>
      <c r="G69" s="8"/>
      <c r="H69" s="8">
        <v>100</v>
      </c>
      <c r="I69" s="6">
        <f t="shared" si="0"/>
        <v>100</v>
      </c>
    </row>
    <row r="70" spans="2:9" s="9" customFormat="1" ht="15.75" x14ac:dyDescent="0.25">
      <c r="B70" s="6">
        <v>66</v>
      </c>
      <c r="C70" s="6" t="s">
        <v>52</v>
      </c>
      <c r="D70" s="6">
        <v>2352993</v>
      </c>
      <c r="E70" s="6" t="s">
        <v>12</v>
      </c>
      <c r="F70" s="8"/>
      <c r="G70" s="8"/>
      <c r="H70" s="8">
        <v>1484</v>
      </c>
      <c r="I70" s="6">
        <f t="shared" ref="I70:I89" si="1">F70+G70+H70</f>
        <v>1484</v>
      </c>
    </row>
    <row r="71" spans="2:9" s="9" customFormat="1" ht="15.75" x14ac:dyDescent="0.25">
      <c r="B71" s="6">
        <v>67</v>
      </c>
      <c r="C71" s="6" t="s">
        <v>53</v>
      </c>
      <c r="D71" s="6">
        <v>2372889</v>
      </c>
      <c r="E71" s="6" t="s">
        <v>29</v>
      </c>
      <c r="F71" s="8"/>
      <c r="G71" s="8"/>
      <c r="H71" s="8">
        <v>10</v>
      </c>
      <c r="I71" s="6">
        <f t="shared" si="1"/>
        <v>10</v>
      </c>
    </row>
    <row r="72" spans="2:9" s="9" customFormat="1" ht="15.75" x14ac:dyDescent="0.25">
      <c r="B72" s="6">
        <v>68</v>
      </c>
      <c r="C72" s="6" t="s">
        <v>54</v>
      </c>
      <c r="D72" s="6">
        <v>2226953</v>
      </c>
      <c r="E72" s="6" t="s">
        <v>12</v>
      </c>
      <c r="F72" s="8"/>
      <c r="G72" s="8"/>
      <c r="H72" s="8">
        <v>100</v>
      </c>
      <c r="I72" s="6">
        <f t="shared" si="1"/>
        <v>100</v>
      </c>
    </row>
    <row r="73" spans="2:9" s="9" customFormat="1" ht="15.75" x14ac:dyDescent="0.25">
      <c r="B73" s="6">
        <v>69</v>
      </c>
      <c r="C73" s="6" t="s">
        <v>55</v>
      </c>
      <c r="D73" s="6">
        <v>2303293</v>
      </c>
      <c r="E73" s="6" t="s">
        <v>12</v>
      </c>
      <c r="F73" s="8"/>
      <c r="G73" s="8"/>
      <c r="H73" s="8">
        <v>100</v>
      </c>
      <c r="I73" s="6">
        <f t="shared" si="1"/>
        <v>100</v>
      </c>
    </row>
    <row r="74" spans="2:9" ht="15.75" x14ac:dyDescent="0.25">
      <c r="B74" s="6">
        <v>70</v>
      </c>
      <c r="C74" s="6" t="s">
        <v>92</v>
      </c>
      <c r="D74" s="6">
        <v>2004317</v>
      </c>
      <c r="E74" s="6" t="s">
        <v>14</v>
      </c>
      <c r="F74" s="8"/>
      <c r="G74" s="8"/>
      <c r="H74" s="8">
        <v>300</v>
      </c>
      <c r="I74" s="6">
        <f t="shared" si="1"/>
        <v>300</v>
      </c>
    </row>
    <row r="75" spans="2:9" s="9" customFormat="1" ht="15.75" x14ac:dyDescent="0.25">
      <c r="B75" s="6">
        <v>71</v>
      </c>
      <c r="C75" s="6" t="s">
        <v>56</v>
      </c>
      <c r="D75" s="6">
        <v>2269313</v>
      </c>
      <c r="E75" s="6" t="s">
        <v>48</v>
      </c>
      <c r="F75" s="8"/>
      <c r="G75" s="8"/>
      <c r="H75" s="8">
        <v>12</v>
      </c>
      <c r="I75" s="6">
        <f t="shared" si="1"/>
        <v>12</v>
      </c>
    </row>
    <row r="76" spans="2:9" s="9" customFormat="1" ht="15.75" x14ac:dyDescent="0.25">
      <c r="B76" s="6">
        <v>72</v>
      </c>
      <c r="C76" s="6" t="s">
        <v>93</v>
      </c>
      <c r="D76" s="6">
        <v>2337564</v>
      </c>
      <c r="E76" s="6" t="s">
        <v>14</v>
      </c>
      <c r="F76" s="8"/>
      <c r="G76" s="8"/>
      <c r="H76" s="8">
        <v>10</v>
      </c>
      <c r="I76" s="6">
        <f t="shared" si="1"/>
        <v>10</v>
      </c>
    </row>
    <row r="77" spans="2:9" s="9" customFormat="1" ht="15.75" x14ac:dyDescent="0.25">
      <c r="B77" s="6">
        <v>73</v>
      </c>
      <c r="C77" s="6" t="s">
        <v>94</v>
      </c>
      <c r="D77" s="6">
        <v>2221105</v>
      </c>
      <c r="E77" s="6" t="s">
        <v>14</v>
      </c>
      <c r="F77" s="8"/>
      <c r="G77" s="8"/>
      <c r="H77" s="8">
        <v>10</v>
      </c>
      <c r="I77" s="6">
        <f t="shared" si="1"/>
        <v>10</v>
      </c>
    </row>
    <row r="78" spans="2:9" s="7" customFormat="1" ht="15.75" x14ac:dyDescent="0.25">
      <c r="B78" s="6">
        <v>74</v>
      </c>
      <c r="C78" s="6" t="s">
        <v>95</v>
      </c>
      <c r="D78" s="6">
        <v>2318978</v>
      </c>
      <c r="E78" s="6" t="s">
        <v>14</v>
      </c>
      <c r="F78" s="8"/>
      <c r="G78" s="8"/>
      <c r="H78" s="8">
        <v>10</v>
      </c>
      <c r="I78" s="6">
        <f t="shared" si="1"/>
        <v>10</v>
      </c>
    </row>
    <row r="79" spans="2:9" s="7" customFormat="1" ht="15.75" x14ac:dyDescent="0.25">
      <c r="B79" s="6">
        <v>75</v>
      </c>
      <c r="C79" s="6" t="s">
        <v>96</v>
      </c>
      <c r="D79" s="6">
        <v>2084742</v>
      </c>
      <c r="E79" s="6" t="s">
        <v>14</v>
      </c>
      <c r="F79" s="8"/>
      <c r="G79" s="8"/>
      <c r="H79" s="8">
        <v>13</v>
      </c>
      <c r="I79" s="6">
        <f t="shared" si="1"/>
        <v>13</v>
      </c>
    </row>
    <row r="80" spans="2:9" s="7" customFormat="1" ht="15.75" x14ac:dyDescent="0.25">
      <c r="B80" s="6">
        <v>76</v>
      </c>
      <c r="C80" s="6" t="s">
        <v>97</v>
      </c>
      <c r="D80" s="6">
        <v>2318147</v>
      </c>
      <c r="E80" s="6" t="s">
        <v>48</v>
      </c>
      <c r="F80" s="8"/>
      <c r="G80" s="8"/>
      <c r="H80" s="8">
        <v>40</v>
      </c>
      <c r="I80" s="6">
        <f t="shared" si="1"/>
        <v>40</v>
      </c>
    </row>
    <row r="81" spans="2:9" s="7" customFormat="1" ht="15.75" x14ac:dyDescent="0.25">
      <c r="B81" s="6">
        <v>77</v>
      </c>
      <c r="C81" s="6" t="s">
        <v>98</v>
      </c>
      <c r="D81" s="6">
        <v>2022561</v>
      </c>
      <c r="E81" s="6" t="s">
        <v>48</v>
      </c>
      <c r="F81" s="8"/>
      <c r="G81" s="8"/>
      <c r="H81" s="8">
        <v>60</v>
      </c>
      <c r="I81" s="6">
        <f t="shared" si="1"/>
        <v>60</v>
      </c>
    </row>
    <row r="82" spans="2:9" s="7" customFormat="1" ht="15.75" x14ac:dyDescent="0.25">
      <c r="B82" s="6">
        <v>78</v>
      </c>
      <c r="C82" s="6" t="s">
        <v>99</v>
      </c>
      <c r="D82" s="6">
        <v>2310717</v>
      </c>
      <c r="E82" s="6" t="s">
        <v>48</v>
      </c>
      <c r="F82" s="8"/>
      <c r="G82" s="8"/>
      <c r="H82" s="8">
        <v>40</v>
      </c>
      <c r="I82" s="6">
        <f t="shared" si="1"/>
        <v>40</v>
      </c>
    </row>
    <row r="83" spans="2:9" s="7" customFormat="1" ht="15.75" x14ac:dyDescent="0.25">
      <c r="B83" s="6">
        <v>79</v>
      </c>
      <c r="C83" s="6" t="s">
        <v>100</v>
      </c>
      <c r="D83" s="6">
        <v>2303215</v>
      </c>
      <c r="E83" s="6" t="s">
        <v>35</v>
      </c>
      <c r="F83" s="8"/>
      <c r="G83" s="8"/>
      <c r="H83" s="8">
        <v>30</v>
      </c>
      <c r="I83" s="6">
        <f t="shared" si="1"/>
        <v>30</v>
      </c>
    </row>
    <row r="84" spans="2:9" s="7" customFormat="1" ht="15.75" x14ac:dyDescent="0.25">
      <c r="B84" s="6">
        <v>80</v>
      </c>
      <c r="C84" s="6" t="s">
        <v>101</v>
      </c>
      <c r="D84" s="6">
        <v>2110411</v>
      </c>
      <c r="E84" s="6" t="s">
        <v>41</v>
      </c>
      <c r="F84" s="8"/>
      <c r="G84" s="8"/>
      <c r="H84" s="8">
        <v>0.05</v>
      </c>
      <c r="I84" s="6">
        <f t="shared" si="1"/>
        <v>0.05</v>
      </c>
    </row>
    <row r="85" spans="2:9" s="7" customFormat="1" ht="15.75" x14ac:dyDescent="0.25">
      <c r="B85" s="6">
        <v>81</v>
      </c>
      <c r="C85" s="6" t="s">
        <v>57</v>
      </c>
      <c r="D85" s="6">
        <v>2300397</v>
      </c>
      <c r="E85" s="6" t="s">
        <v>41</v>
      </c>
      <c r="F85" s="8">
        <v>1.4</v>
      </c>
      <c r="G85" s="8">
        <v>1</v>
      </c>
      <c r="H85" s="8">
        <v>1</v>
      </c>
      <c r="I85" s="6">
        <f t="shared" si="1"/>
        <v>3.4</v>
      </c>
    </row>
    <row r="86" spans="2:9" s="7" customFormat="1" ht="15.75" x14ac:dyDescent="0.25">
      <c r="B86" s="6">
        <v>82</v>
      </c>
      <c r="C86" s="6" t="s">
        <v>58</v>
      </c>
      <c r="D86" s="6">
        <v>2321433</v>
      </c>
      <c r="E86" s="6" t="s">
        <v>41</v>
      </c>
      <c r="F86" s="8"/>
      <c r="G86" s="8"/>
      <c r="H86" s="8">
        <v>3</v>
      </c>
      <c r="I86" s="6">
        <f t="shared" si="1"/>
        <v>3</v>
      </c>
    </row>
    <row r="87" spans="2:9" s="7" customFormat="1" ht="15.75" x14ac:dyDescent="0.25">
      <c r="B87" s="6">
        <v>83</v>
      </c>
      <c r="C87" s="6" t="s">
        <v>102</v>
      </c>
      <c r="D87" s="6">
        <v>2334454</v>
      </c>
      <c r="E87" s="6" t="s">
        <v>12</v>
      </c>
      <c r="F87" s="8"/>
      <c r="G87" s="8">
        <v>825</v>
      </c>
      <c r="H87" s="8">
        <v>2830</v>
      </c>
      <c r="I87" s="6">
        <f t="shared" si="1"/>
        <v>3655</v>
      </c>
    </row>
    <row r="88" spans="2:9" s="7" customFormat="1" ht="15.75" x14ac:dyDescent="0.25">
      <c r="B88" s="6">
        <v>84</v>
      </c>
      <c r="C88" s="6" t="s">
        <v>59</v>
      </c>
      <c r="D88" s="6">
        <v>2303401</v>
      </c>
      <c r="E88" s="6" t="s">
        <v>13</v>
      </c>
      <c r="F88" s="8"/>
      <c r="G88" s="8"/>
      <c r="H88" s="8">
        <v>10</v>
      </c>
      <c r="I88" s="6">
        <f t="shared" si="1"/>
        <v>10</v>
      </c>
    </row>
    <row r="89" spans="2:9" s="7" customFormat="1" ht="15.75" x14ac:dyDescent="0.25">
      <c r="B89" s="6">
        <v>85</v>
      </c>
      <c r="C89" s="6" t="s">
        <v>60</v>
      </c>
      <c r="D89" s="6">
        <v>2321933</v>
      </c>
      <c r="E89" s="6" t="s">
        <v>13</v>
      </c>
      <c r="F89" s="8"/>
      <c r="G89" s="8"/>
      <c r="H89" s="8">
        <v>34.200000000000003</v>
      </c>
      <c r="I89" s="6">
        <f t="shared" si="1"/>
        <v>34.200000000000003</v>
      </c>
    </row>
  </sheetData>
  <autoFilter ref="C4:L89"/>
  <mergeCells count="6">
    <mergeCell ref="I3:I4"/>
    <mergeCell ref="B3:B4"/>
    <mergeCell ref="C3:C4"/>
    <mergeCell ref="D3:D4"/>
    <mergeCell ref="E3:E4"/>
    <mergeCell ref="F3:H3"/>
  </mergeCells>
  <printOptions horizontalCentered="1"/>
  <pageMargins left="0" right="0" top="0" bottom="0" header="0" footer="0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401L 2019</vt:lpstr>
      <vt:lpstr>'Приложение 401L 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 Андрей Александрович</dc:creator>
  <cp:lastModifiedBy>Грибов Александр Сергеевич</cp:lastModifiedBy>
  <cp:lastPrinted>2021-11-17T07:35:33Z</cp:lastPrinted>
  <dcterms:created xsi:type="dcterms:W3CDTF">2018-09-21T11:03:39Z</dcterms:created>
  <dcterms:modified xsi:type="dcterms:W3CDTF">2021-12-13T07:50:40Z</dcterms:modified>
</cp:coreProperties>
</file>