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суммы!$A$4:$J$74</definedName>
  </definedNames>
  <calcPr calcId="145621"/>
</workbook>
</file>

<file path=xl/calcChain.xml><?xml version="1.0" encoding="utf-8"?>
<calcChain xmlns="http://schemas.openxmlformats.org/spreadsheetml/2006/main">
  <c r="J23" i="3" l="1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5" i="3"/>
</calcChain>
</file>

<file path=xl/sharedStrings.xml><?xml version="1.0" encoding="utf-8"?>
<sst xmlns="http://schemas.openxmlformats.org/spreadsheetml/2006/main" count="421" uniqueCount="179">
  <si>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</si>
  <si>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</si>
  <si>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</si>
  <si>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</si>
  <si>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</si>
  <si>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</si>
  <si>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</si>
  <si>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</si>
  <si>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</si>
  <si>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</si>
  <si>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</si>
  <si>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</si>
  <si>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</si>
  <si>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</si>
  <si>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</si>
  <si>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</si>
  <si>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шт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</si>
  <si>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</si>
  <si>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</si>
  <si>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</si>
  <si>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</si>
  <si>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</si>
  <si>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203A</t>
  </si>
  <si>
    <t>Металлопрокат</t>
  </si>
  <si>
    <t>0002286391</t>
  </si>
  <si>
    <t>Полоса стальная 4х40</t>
  </si>
  <si>
    <t>0002115058</t>
  </si>
  <si>
    <t>Круг стальной d16</t>
  </si>
  <si>
    <t>0002081325</t>
  </si>
  <si>
    <t>Лента метал. 20х0,7х1000 IF207 26.0008</t>
  </si>
  <si>
    <t>0002115102</t>
  </si>
  <si>
    <t>Круг стальной d12</t>
  </si>
  <si>
    <t>Круг стальной d18</t>
  </si>
  <si>
    <t>0002115941</t>
  </si>
  <si>
    <t>0002018069</t>
  </si>
  <si>
    <t>Уголок стальной равнополочный 75х5</t>
  </si>
  <si>
    <t>0002110952</t>
  </si>
  <si>
    <t>Уголок стальной равнополочный 63х6</t>
  </si>
  <si>
    <t>0002009535</t>
  </si>
  <si>
    <t>Круг стальной d8</t>
  </si>
  <si>
    <t>0002040479</t>
  </si>
  <si>
    <t>Уголок стальной равнополочный 50х5</t>
  </si>
  <si>
    <t>0002021825</t>
  </si>
  <si>
    <t>Лист стальной холоднокатаный 0,5мм</t>
  </si>
  <si>
    <t>0002012314</t>
  </si>
  <si>
    <t>Круг стальной А1 d12</t>
  </si>
  <si>
    <t>0002216580</t>
  </si>
  <si>
    <t>Швеллер 18П</t>
  </si>
  <si>
    <t>Лист стальной холоднокатаный 0,8мм</t>
  </si>
  <si>
    <t>0002005007</t>
  </si>
  <si>
    <t>Труба стальная прямоугольная 40х20х1,5</t>
  </si>
  <si>
    <t>0002022210</t>
  </si>
  <si>
    <t>Лист стальной холоднокатаный 1,5мм</t>
  </si>
  <si>
    <t>0002063263</t>
  </si>
  <si>
    <t>Круг стальной d6</t>
  </si>
  <si>
    <t>0002115042</t>
  </si>
  <si>
    <t>Круг стальной d10</t>
  </si>
  <si>
    <t>0002002154</t>
  </si>
  <si>
    <t>Труба стальная водогазопроводная 25х3,2</t>
  </si>
  <si>
    <t>0002125231</t>
  </si>
  <si>
    <t>Труба стальная водогазопроводная 25х2,8</t>
  </si>
  <si>
    <t>0002021645</t>
  </si>
  <si>
    <t>Лист стальной холоднокатаный 1мм</t>
  </si>
  <si>
    <t>0002286439</t>
  </si>
  <si>
    <t>Лист стальной холоднокатаный 1,2мм</t>
  </si>
  <si>
    <t>0002074312</t>
  </si>
  <si>
    <t>Полоса стальная горячекатаная 4х50</t>
  </si>
  <si>
    <t>0002219449</t>
  </si>
  <si>
    <t>Сталь холоднокатаная 1,5х1250х2500</t>
  </si>
  <si>
    <t>0002007237</t>
  </si>
  <si>
    <t>Круг стальной d6,5</t>
  </si>
  <si>
    <t>0002115160</t>
  </si>
  <si>
    <t>Уголок стальной равнополочный 90х7</t>
  </si>
  <si>
    <t>0002218421</t>
  </si>
  <si>
    <t>Круг стальной d14</t>
  </si>
  <si>
    <t>0002030183</t>
  </si>
  <si>
    <t>Уголок стальной равнополочный 75х6</t>
  </si>
  <si>
    <t>0002067343</t>
  </si>
  <si>
    <t>Уголок стальной равнополочный 125х8</t>
  </si>
  <si>
    <t>0002122816</t>
  </si>
  <si>
    <t>Уголок стальной равнополочный 100х10</t>
  </si>
  <si>
    <t>0002118977</t>
  </si>
  <si>
    <t>Уголок стальной равнополочный 63х5</t>
  </si>
  <si>
    <t>0002009590</t>
  </si>
  <si>
    <t>Уголок стальной равнополочный 100х7</t>
  </si>
  <si>
    <t>0002286456</t>
  </si>
  <si>
    <t>Уголок стальной равнополочный 65х6</t>
  </si>
  <si>
    <t>0002025215</t>
  </si>
  <si>
    <t>Лист стальной холоднокатаный 2мм</t>
  </si>
  <si>
    <t>0002051175</t>
  </si>
  <si>
    <t>Лист оцинкованный Б-ПН-НО 0,55х1250х2500</t>
  </si>
  <si>
    <t>0002030257</t>
  </si>
  <si>
    <t>Полоса стальная 5х40</t>
  </si>
  <si>
    <t>0002274625</t>
  </si>
  <si>
    <t>Труба стальная прямоугольная 40х25х1,5</t>
  </si>
  <si>
    <t>0002032783</t>
  </si>
  <si>
    <t>Катанка В-10,0-Ст3кп</t>
  </si>
  <si>
    <t>0002216370</t>
  </si>
  <si>
    <t>Полоса стальная 4х20</t>
  </si>
  <si>
    <t>0002221673</t>
  </si>
  <si>
    <t>Катанка В-6,5-Ст3кп</t>
  </si>
  <si>
    <t>0002018366</t>
  </si>
  <si>
    <t>Швеллер 20П</t>
  </si>
  <si>
    <t>0002079686</t>
  </si>
  <si>
    <t>Уголок стальной равнополочный 25х3</t>
  </si>
  <si>
    <t>0002106105</t>
  </si>
  <si>
    <t>Уголок стальной равнополочный 45х5</t>
  </si>
  <si>
    <t>0002057127</t>
  </si>
  <si>
    <t>Катанка В-6,0-Ст3пс</t>
  </si>
  <si>
    <t>0002115923</t>
  </si>
  <si>
    <t>Уголок стальной равнополочный 40х4</t>
  </si>
  <si>
    <t>Труба стальная водогазопроводная 20х2,8</t>
  </si>
  <si>
    <t>0002055079</t>
  </si>
  <si>
    <t>Сталь арматурная 18-А-III</t>
  </si>
  <si>
    <t>0002076720</t>
  </si>
  <si>
    <t>Уголок стальной равнополочный 25х4</t>
  </si>
  <si>
    <t>0002287842</t>
  </si>
  <si>
    <t>Полоса стальная 4х50</t>
  </si>
  <si>
    <t>0002115724</t>
  </si>
  <si>
    <t>Уголок стальной равнополочный 45х4</t>
  </si>
  <si>
    <t>0002023293</t>
  </si>
  <si>
    <t>Сталь арматурная 16-A-I</t>
  </si>
  <si>
    <t>0002274994</t>
  </si>
  <si>
    <t>Труба стальная водогазопроводная 40х3</t>
  </si>
  <si>
    <t>0002021062</t>
  </si>
  <si>
    <t>Лист стальной горячекатаный 2мм</t>
  </si>
  <si>
    <t>0002224588</t>
  </si>
  <si>
    <t>Сталь арматурная 8-A-I</t>
  </si>
  <si>
    <t>0002057214</t>
  </si>
  <si>
    <t>Труба стальная прямоугольная 40х20х2</t>
  </si>
  <si>
    <t>Т</t>
  </si>
  <si>
    <t>203 A_008</t>
  </si>
  <si>
    <t>3Р</t>
  </si>
  <si>
    <t>203A_032</t>
  </si>
  <si>
    <t>203A_063</t>
  </si>
  <si>
    <t>203A_065</t>
  </si>
  <si>
    <t>нетиповое</t>
  </si>
  <si>
    <t>3Э</t>
  </si>
  <si>
    <t>203A_002</t>
  </si>
  <si>
    <t>203A_003</t>
  </si>
  <si>
    <t>203A_005</t>
  </si>
  <si>
    <t>394026, Воронежская область, г. Воронеж, ул. 9 Января, 205 (тел.8-473-279-3552)
397160,Воронежская область, г. Борисоглебск, ул. Первомайская, 95 (тел.8-980-341-6064), 397908,Воронежская область, г. Лиски, ул. Индустриальная, 3 (тел.8-47391-444-16), 397611,Воронежская область, Калачеевский район, с. Заброды, ул. Кирова, 63 (тел.8-915-546-7920)</t>
  </si>
  <si>
    <t>январь - июнь 2017г.</t>
  </si>
  <si>
    <t>т</t>
  </si>
  <si>
    <t>203A_104</t>
  </si>
  <si>
    <t>203A_023</t>
  </si>
  <si>
    <t>203 A_033</t>
  </si>
  <si>
    <t>203 A_029</t>
  </si>
  <si>
    <t>203 A_034</t>
  </si>
  <si>
    <t>203 A_035</t>
  </si>
  <si>
    <t>203A_105</t>
  </si>
  <si>
    <t>203A_044</t>
  </si>
  <si>
    <t>203A_019</t>
  </si>
  <si>
    <t>203A_098</t>
  </si>
  <si>
    <t>203A_060</t>
  </si>
  <si>
    <t>203A_016</t>
  </si>
  <si>
    <t>203A_080</t>
  </si>
  <si>
    <t>203A_001</t>
  </si>
  <si>
    <t>203A_089</t>
  </si>
  <si>
    <t>203A_088</t>
  </si>
  <si>
    <t>203A_096</t>
  </si>
  <si>
    <t>203A_101</t>
  </si>
  <si>
    <t>203A_004</t>
  </si>
  <si>
    <t>203A_007</t>
  </si>
  <si>
    <t>203A_107</t>
  </si>
  <si>
    <t>203A_095</t>
  </si>
  <si>
    <t>203A_093</t>
  </si>
  <si>
    <t>203A_042</t>
  </si>
  <si>
    <t>203A_100</t>
  </si>
  <si>
    <t>203A_064</t>
  </si>
  <si>
    <t>203A_113</t>
  </si>
  <si>
    <t>203A_006</t>
  </si>
  <si>
    <t>203A_036</t>
  </si>
  <si>
    <t>203A_017</t>
  </si>
  <si>
    <t>203A_055</t>
  </si>
  <si>
    <t>203A_081</t>
  </si>
  <si>
    <t>203A_068</t>
  </si>
  <si>
    <t>203A_102</t>
  </si>
  <si>
    <t>203A_043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</si>
</sst>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7" fillId="0" borderId="2" xfId="0" applyFont="1" applyBorder="1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/>
    </xf>
    <xf numFmtId="0" fontId="8" fillId="0" borderId="2" xfId="0" applyFont="1" applyFill="1" applyBorder="1"/>
    <xf numFmtId="0" fontId="2" fillId="0" borderId="4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top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7" sqref="C7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8" customFormat="1" x14ac:dyDescent="0.25">
      <c r="A1" s="28"/>
      <c r="B1" s="30" t="s">
        <v>22</v>
      </c>
      <c r="C1" s="30" t="s">
        <v>23</v>
      </c>
    </row>
    <row r="2" spans="1:5" s="8" customFormat="1" x14ac:dyDescent="0.25"/>
    <row r="3" spans="1:5" ht="25.5" x14ac:dyDescent="0.25">
      <c r="A3" s="12" t="s">
        <v>11</v>
      </c>
      <c r="B3" s="12" t="s">
        <v>12</v>
      </c>
      <c r="C3" s="6" t="s">
        <v>10</v>
      </c>
      <c r="D3" s="6" t="s">
        <v>5</v>
      </c>
      <c r="E3" s="6" t="s">
        <v>6</v>
      </c>
    </row>
    <row r="4" spans="1:5" ht="64.5" x14ac:dyDescent="0.25">
      <c r="A4" s="13">
        <v>1</v>
      </c>
      <c r="B4" s="14" t="s">
        <v>7</v>
      </c>
      <c r="C4" s="15" t="s">
        <v>141</v>
      </c>
      <c r="D4" s="15" t="s">
        <v>17</v>
      </c>
      <c r="E4" s="15" t="s">
        <v>142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6"/>
  <sheetViews>
    <sheetView tabSelected="1" workbookViewId="0">
      <selection activeCell="G45" sqref="G45"/>
    </sheetView>
  </sheetViews>
  <sheetFormatPr defaultRowHeight="15" x14ac:dyDescent="0.25"/>
  <cols>
    <col min="1" max="1" width="7.7109375" style="8" bestFit="1" customWidth="1"/>
    <col min="2" max="2" width="13.85546875" style="8" customWidth="1"/>
    <col min="3" max="3" width="44.140625" style="8" customWidth="1"/>
    <col min="4" max="4" width="9.28515625" style="8" bestFit="1" customWidth="1"/>
    <col min="5" max="5" width="13" style="8" customWidth="1"/>
    <col min="6" max="6" width="14.42578125" style="8" bestFit="1" customWidth="1"/>
    <col min="7" max="7" width="7.7109375" style="8" bestFit="1" customWidth="1"/>
    <col min="8" max="8" width="19.5703125" style="8" bestFit="1" customWidth="1"/>
    <col min="9" max="9" width="12.28515625" style="8" customWidth="1"/>
    <col min="10" max="10" width="15.42578125" style="8" customWidth="1"/>
    <col min="11" max="12" width="9.140625" style="3"/>
    <col min="13" max="13" width="28.5703125" style="3" bestFit="1" customWidth="1"/>
    <col min="14" max="23" width="9.140625" style="3"/>
    <col min="24" max="16384" width="9.140625" style="8"/>
  </cols>
  <sheetData>
    <row r="1" spans="1:20" x14ac:dyDescent="0.25">
      <c r="B1" s="30" t="s">
        <v>22</v>
      </c>
      <c r="C1" s="30" t="s">
        <v>23</v>
      </c>
    </row>
    <row r="3" spans="1:20" x14ac:dyDescent="0.25">
      <c r="I3" s="31" t="s">
        <v>7</v>
      </c>
      <c r="J3" s="31"/>
      <c r="K3" s="4"/>
    </row>
    <row r="4" spans="1:20" ht="25.5" x14ac:dyDescent="0.25">
      <c r="A4" s="10" t="s">
        <v>11</v>
      </c>
      <c r="B4" s="9" t="s">
        <v>0</v>
      </c>
      <c r="C4" s="9" t="s">
        <v>1</v>
      </c>
      <c r="D4" s="9" t="s">
        <v>13</v>
      </c>
      <c r="E4" s="9" t="s">
        <v>14</v>
      </c>
      <c r="F4" s="9" t="s">
        <v>4</v>
      </c>
      <c r="G4" s="9" t="s">
        <v>2</v>
      </c>
      <c r="H4" s="6" t="s">
        <v>9</v>
      </c>
      <c r="I4" s="7" t="s">
        <v>8</v>
      </c>
      <c r="J4" s="1" t="s">
        <v>3</v>
      </c>
      <c r="K4" s="29"/>
      <c r="L4" s="2"/>
      <c r="M4" s="2"/>
      <c r="P4" s="5"/>
      <c r="Q4" s="5"/>
      <c r="R4" s="5"/>
      <c r="S4" s="5"/>
      <c r="T4" s="5"/>
    </row>
    <row r="5" spans="1:20" x14ac:dyDescent="0.25">
      <c r="A5" s="10">
        <v>1</v>
      </c>
      <c r="B5" s="37">
        <v>2001907</v>
      </c>
      <c r="C5" s="37" t="s">
        <v>32</v>
      </c>
      <c r="D5" s="36">
        <v>1</v>
      </c>
      <c r="E5" s="34" t="s">
        <v>22</v>
      </c>
      <c r="F5" s="34" t="s">
        <v>131</v>
      </c>
      <c r="G5" s="34" t="s">
        <v>130</v>
      </c>
      <c r="H5" s="32"/>
      <c r="I5" s="33">
        <v>40</v>
      </c>
      <c r="J5" s="11">
        <f>H5*I5</f>
        <v>0</v>
      </c>
      <c r="K5" s="2"/>
      <c r="L5" s="2"/>
      <c r="M5" s="2"/>
      <c r="P5" s="5"/>
      <c r="Q5" s="5"/>
      <c r="R5" s="5"/>
      <c r="S5" s="5"/>
      <c r="T5" s="5"/>
    </row>
    <row r="6" spans="1:20" x14ac:dyDescent="0.25">
      <c r="A6" s="10">
        <v>2</v>
      </c>
      <c r="B6" s="37">
        <v>2001907</v>
      </c>
      <c r="C6" s="38" t="s">
        <v>32</v>
      </c>
      <c r="D6" s="36" t="s">
        <v>132</v>
      </c>
      <c r="E6" s="34" t="s">
        <v>22</v>
      </c>
      <c r="F6" s="34" t="s">
        <v>131</v>
      </c>
      <c r="G6" s="34" t="s">
        <v>130</v>
      </c>
      <c r="H6" s="32"/>
      <c r="I6" s="33">
        <v>1.34</v>
      </c>
      <c r="J6" s="11">
        <f t="shared" ref="J6:J71" si="0">H6*I6</f>
        <v>0</v>
      </c>
      <c r="K6" s="2"/>
      <c r="L6" s="2"/>
      <c r="M6" s="2"/>
      <c r="P6" s="5"/>
      <c r="Q6" s="5"/>
      <c r="R6" s="5"/>
      <c r="S6" s="5"/>
      <c r="T6" s="5"/>
    </row>
    <row r="7" spans="1:20" ht="16.5" x14ac:dyDescent="0.25">
      <c r="A7" s="10">
        <v>3</v>
      </c>
      <c r="B7" s="39">
        <v>2001916</v>
      </c>
      <c r="C7" s="39" t="s">
        <v>48</v>
      </c>
      <c r="D7" s="36" t="s">
        <v>132</v>
      </c>
      <c r="E7" s="34" t="s">
        <v>22</v>
      </c>
      <c r="F7" s="35" t="s">
        <v>133</v>
      </c>
      <c r="G7" s="34" t="s">
        <v>130</v>
      </c>
      <c r="H7" s="32"/>
      <c r="I7" s="33">
        <v>0.65500000000000003</v>
      </c>
      <c r="J7" s="11">
        <f t="shared" si="0"/>
        <v>0</v>
      </c>
      <c r="K7" s="2"/>
      <c r="L7" s="2"/>
      <c r="M7" s="2"/>
      <c r="P7" s="5"/>
      <c r="Q7" s="5"/>
      <c r="R7" s="5"/>
      <c r="S7" s="5"/>
      <c r="T7" s="5"/>
    </row>
    <row r="8" spans="1:20" ht="16.5" x14ac:dyDescent="0.25">
      <c r="A8" s="10">
        <v>4</v>
      </c>
      <c r="B8" s="37">
        <v>2002152</v>
      </c>
      <c r="C8" s="37" t="s">
        <v>111</v>
      </c>
      <c r="D8" s="36" t="s">
        <v>132</v>
      </c>
      <c r="E8" s="34" t="s">
        <v>22</v>
      </c>
      <c r="F8" s="35" t="s">
        <v>134</v>
      </c>
      <c r="G8" s="34" t="s">
        <v>130</v>
      </c>
      <c r="H8" s="32"/>
      <c r="I8" s="33">
        <v>0.12</v>
      </c>
      <c r="J8" s="11">
        <f t="shared" si="0"/>
        <v>0</v>
      </c>
      <c r="K8" s="2"/>
      <c r="L8" s="2"/>
      <c r="M8" s="2"/>
      <c r="P8" s="5"/>
      <c r="Q8" s="5"/>
      <c r="R8" s="5"/>
      <c r="S8" s="5"/>
      <c r="T8" s="5"/>
    </row>
    <row r="9" spans="1:20" ht="16.5" x14ac:dyDescent="0.25">
      <c r="A9" s="10">
        <v>5</v>
      </c>
      <c r="B9" s="37" t="s">
        <v>57</v>
      </c>
      <c r="C9" s="37" t="s">
        <v>58</v>
      </c>
      <c r="D9" s="36" t="s">
        <v>132</v>
      </c>
      <c r="E9" s="34" t="s">
        <v>22</v>
      </c>
      <c r="F9" s="35" t="s">
        <v>135</v>
      </c>
      <c r="G9" s="34" t="s">
        <v>130</v>
      </c>
      <c r="H9" s="32"/>
      <c r="I9" s="33">
        <v>1.0669999999999999</v>
      </c>
      <c r="J9" s="11">
        <f t="shared" si="0"/>
        <v>0</v>
      </c>
      <c r="K9" s="2"/>
      <c r="L9" s="2"/>
      <c r="M9" s="2"/>
      <c r="P9" s="5"/>
      <c r="Q9" s="5"/>
      <c r="R9" s="5"/>
      <c r="S9" s="5"/>
      <c r="T9" s="5"/>
    </row>
    <row r="10" spans="1:20" ht="16.5" x14ac:dyDescent="0.25">
      <c r="A10" s="10">
        <v>6</v>
      </c>
      <c r="B10" s="37" t="s">
        <v>49</v>
      </c>
      <c r="C10" s="37" t="s">
        <v>50</v>
      </c>
      <c r="D10" s="36" t="s">
        <v>132</v>
      </c>
      <c r="E10" s="34" t="s">
        <v>22</v>
      </c>
      <c r="F10" s="35" t="s">
        <v>136</v>
      </c>
      <c r="G10" s="34" t="s">
        <v>130</v>
      </c>
      <c r="H10" s="32"/>
      <c r="I10" s="33">
        <v>7.0000000000000007E-2</v>
      </c>
      <c r="J10" s="11">
        <f t="shared" si="0"/>
        <v>0</v>
      </c>
      <c r="K10" s="2"/>
      <c r="L10" s="2"/>
      <c r="M10" s="2"/>
      <c r="P10" s="5"/>
      <c r="Q10" s="5"/>
      <c r="R10" s="5"/>
      <c r="S10" s="5"/>
      <c r="T10" s="5"/>
    </row>
    <row r="11" spans="1:20" ht="16.5" x14ac:dyDescent="0.25">
      <c r="A11" s="10">
        <v>7</v>
      </c>
      <c r="B11" s="37" t="s">
        <v>69</v>
      </c>
      <c r="C11" s="37" t="s">
        <v>70</v>
      </c>
      <c r="D11" s="36" t="s">
        <v>132</v>
      </c>
      <c r="E11" s="34" t="s">
        <v>22</v>
      </c>
      <c r="F11" s="35" t="s">
        <v>138</v>
      </c>
      <c r="G11" s="34" t="s">
        <v>130</v>
      </c>
      <c r="H11" s="32"/>
      <c r="I11" s="33">
        <v>1.0649999999999999</v>
      </c>
      <c r="J11" s="11">
        <f t="shared" si="0"/>
        <v>0</v>
      </c>
      <c r="K11" s="2"/>
      <c r="L11" s="2"/>
      <c r="M11" s="2"/>
      <c r="P11" s="5"/>
      <c r="Q11" s="5"/>
      <c r="R11" s="5"/>
      <c r="S11" s="5"/>
      <c r="T11" s="5"/>
    </row>
    <row r="12" spans="1:20" ht="16.5" x14ac:dyDescent="0.25">
      <c r="A12" s="10">
        <v>8</v>
      </c>
      <c r="B12" s="37" t="s">
        <v>69</v>
      </c>
      <c r="C12" s="37" t="s">
        <v>70</v>
      </c>
      <c r="D12" s="36" t="s">
        <v>137</v>
      </c>
      <c r="E12" s="34" t="s">
        <v>22</v>
      </c>
      <c r="F12" s="35" t="s">
        <v>138</v>
      </c>
      <c r="G12" s="34" t="s">
        <v>130</v>
      </c>
      <c r="H12" s="32"/>
      <c r="I12" s="33">
        <v>0.15</v>
      </c>
      <c r="J12" s="11">
        <f t="shared" si="0"/>
        <v>0</v>
      </c>
      <c r="K12" s="2"/>
      <c r="L12" s="2"/>
      <c r="M12" s="2"/>
      <c r="P12" s="5"/>
      <c r="Q12" s="5"/>
      <c r="R12" s="5"/>
      <c r="S12" s="5"/>
      <c r="T12" s="5"/>
    </row>
    <row r="13" spans="1:20" ht="16.5" x14ac:dyDescent="0.25">
      <c r="A13" s="10">
        <v>9</v>
      </c>
      <c r="B13" s="37" t="s">
        <v>38</v>
      </c>
      <c r="C13" s="37" t="s">
        <v>39</v>
      </c>
      <c r="D13" s="36" t="s">
        <v>132</v>
      </c>
      <c r="E13" s="34" t="s">
        <v>22</v>
      </c>
      <c r="F13" s="35" t="s">
        <v>139</v>
      </c>
      <c r="G13" s="34" t="s">
        <v>130</v>
      </c>
      <c r="H13" s="32"/>
      <c r="I13" s="33">
        <v>0.41899999999999998</v>
      </c>
      <c r="J13" s="11">
        <f t="shared" si="0"/>
        <v>0</v>
      </c>
      <c r="K13" s="2"/>
      <c r="L13" s="2"/>
      <c r="M13" s="2"/>
      <c r="P13" s="5"/>
      <c r="Q13" s="5"/>
      <c r="R13" s="5"/>
      <c r="S13" s="5"/>
      <c r="T13" s="5"/>
    </row>
    <row r="14" spans="1:20" ht="16.5" x14ac:dyDescent="0.25">
      <c r="A14" s="10">
        <v>10</v>
      </c>
      <c r="B14" s="37" t="s">
        <v>38</v>
      </c>
      <c r="C14" s="37" t="s">
        <v>39</v>
      </c>
      <c r="D14" s="36" t="s">
        <v>137</v>
      </c>
      <c r="E14" s="34" t="s">
        <v>22</v>
      </c>
      <c r="F14" s="35" t="s">
        <v>139</v>
      </c>
      <c r="G14" s="34" t="s">
        <v>130</v>
      </c>
      <c r="H14" s="32"/>
      <c r="I14" s="33">
        <v>4.8000000000000001E-2</v>
      </c>
      <c r="J14" s="11">
        <f t="shared" si="0"/>
        <v>0</v>
      </c>
      <c r="K14" s="2"/>
      <c r="L14" s="2"/>
      <c r="M14" s="2"/>
      <c r="P14" s="5"/>
      <c r="Q14" s="5"/>
      <c r="R14" s="5"/>
      <c r="S14" s="5"/>
      <c r="T14" s="5"/>
    </row>
    <row r="15" spans="1:20" ht="16.5" x14ac:dyDescent="0.25">
      <c r="A15" s="10">
        <v>11</v>
      </c>
      <c r="B15" s="37" t="s">
        <v>83</v>
      </c>
      <c r="C15" s="37" t="s">
        <v>84</v>
      </c>
      <c r="D15" s="36" t="s">
        <v>132</v>
      </c>
      <c r="E15" s="34" t="s">
        <v>22</v>
      </c>
      <c r="F15" s="35" t="s">
        <v>136</v>
      </c>
      <c r="G15" s="34" t="s">
        <v>130</v>
      </c>
      <c r="H15" s="32"/>
      <c r="I15" s="33">
        <v>0.8</v>
      </c>
      <c r="J15" s="11">
        <f t="shared" si="0"/>
        <v>0</v>
      </c>
      <c r="K15" s="2"/>
      <c r="L15" s="2"/>
      <c r="M15" s="2"/>
      <c r="P15" s="5"/>
      <c r="Q15" s="5"/>
      <c r="R15" s="5"/>
      <c r="S15" s="5"/>
      <c r="T15" s="5"/>
    </row>
    <row r="16" spans="1:20" ht="16.5" x14ac:dyDescent="0.25">
      <c r="A16" s="10">
        <v>12</v>
      </c>
      <c r="B16" s="37" t="s">
        <v>44</v>
      </c>
      <c r="C16" s="37" t="s">
        <v>45</v>
      </c>
      <c r="D16" s="36" t="s">
        <v>132</v>
      </c>
      <c r="E16" s="34" t="s">
        <v>22</v>
      </c>
      <c r="F16" s="35" t="s">
        <v>140</v>
      </c>
      <c r="G16" s="34" t="s">
        <v>130</v>
      </c>
      <c r="H16" s="32"/>
      <c r="I16" s="33">
        <v>0.3</v>
      </c>
      <c r="J16" s="11">
        <f t="shared" si="0"/>
        <v>0</v>
      </c>
      <c r="K16" s="2"/>
      <c r="L16" s="2"/>
      <c r="M16" s="2"/>
      <c r="P16" s="5"/>
      <c r="Q16" s="5"/>
      <c r="R16" s="5"/>
      <c r="S16" s="5"/>
      <c r="T16" s="5"/>
    </row>
    <row r="17" spans="1:20" ht="16.5" x14ac:dyDescent="0.25">
      <c r="A17" s="10">
        <v>13</v>
      </c>
      <c r="B17" s="41" t="s">
        <v>34</v>
      </c>
      <c r="C17" s="41" t="s">
        <v>35</v>
      </c>
      <c r="D17" s="36" t="s">
        <v>132</v>
      </c>
      <c r="E17" s="34" t="s">
        <v>22</v>
      </c>
      <c r="F17" s="35" t="s">
        <v>144</v>
      </c>
      <c r="G17" s="9" t="s">
        <v>143</v>
      </c>
      <c r="H17" s="6"/>
      <c r="I17" s="33">
        <v>0.66500000000000004</v>
      </c>
      <c r="J17" s="11">
        <f t="shared" si="0"/>
        <v>0</v>
      </c>
      <c r="K17" s="2"/>
      <c r="L17" s="2"/>
      <c r="M17" s="2"/>
      <c r="P17" s="5"/>
      <c r="Q17" s="5"/>
      <c r="R17" s="5"/>
      <c r="S17" s="5"/>
      <c r="T17" s="5"/>
    </row>
    <row r="18" spans="1:20" ht="16.5" x14ac:dyDescent="0.25">
      <c r="A18" s="10">
        <v>14</v>
      </c>
      <c r="B18" s="41" t="s">
        <v>101</v>
      </c>
      <c r="C18" s="41" t="s">
        <v>102</v>
      </c>
      <c r="D18" s="36" t="s">
        <v>132</v>
      </c>
      <c r="E18" s="34" t="s">
        <v>22</v>
      </c>
      <c r="F18" s="35" t="s">
        <v>136</v>
      </c>
      <c r="G18" s="34" t="s">
        <v>130</v>
      </c>
      <c r="H18" s="6"/>
      <c r="I18" s="33">
        <v>9.1999999999999998E-2</v>
      </c>
      <c r="J18" s="11">
        <f t="shared" si="0"/>
        <v>0</v>
      </c>
      <c r="K18" s="2"/>
      <c r="L18" s="2"/>
      <c r="M18" s="2"/>
      <c r="P18" s="5"/>
      <c r="Q18" s="5"/>
      <c r="R18" s="5"/>
      <c r="S18" s="5"/>
      <c r="T18" s="5"/>
    </row>
    <row r="19" spans="1:20" ht="16.5" x14ac:dyDescent="0.25">
      <c r="A19" s="10">
        <v>15</v>
      </c>
      <c r="B19" s="41" t="s">
        <v>124</v>
      </c>
      <c r="C19" s="41" t="s">
        <v>125</v>
      </c>
      <c r="D19" s="36" t="s">
        <v>132</v>
      </c>
      <c r="E19" s="34" t="s">
        <v>22</v>
      </c>
      <c r="F19" s="35" t="s">
        <v>145</v>
      </c>
      <c r="G19" s="34" t="s">
        <v>130</v>
      </c>
      <c r="H19" s="6"/>
      <c r="I19" s="33">
        <v>0.1</v>
      </c>
      <c r="J19" s="11">
        <f t="shared" si="0"/>
        <v>0</v>
      </c>
      <c r="K19" s="2"/>
      <c r="L19" s="2"/>
      <c r="M19" s="2"/>
      <c r="P19" s="5"/>
      <c r="Q19" s="5"/>
      <c r="R19" s="5"/>
      <c r="S19" s="5"/>
      <c r="T19" s="5"/>
    </row>
    <row r="20" spans="1:20" ht="16.5" x14ac:dyDescent="0.25">
      <c r="A20" s="10">
        <v>16</v>
      </c>
      <c r="B20" s="41" t="s">
        <v>61</v>
      </c>
      <c r="C20" s="41" t="s">
        <v>62</v>
      </c>
      <c r="D20" s="36" t="s">
        <v>132</v>
      </c>
      <c r="E20" s="34" t="s">
        <v>22</v>
      </c>
      <c r="F20" s="35" t="s">
        <v>146</v>
      </c>
      <c r="G20" s="34" t="s">
        <v>130</v>
      </c>
      <c r="H20" s="6"/>
      <c r="I20" s="33">
        <v>0.20499999999999999</v>
      </c>
      <c r="J20" s="11">
        <f t="shared" si="0"/>
        <v>0</v>
      </c>
      <c r="K20" s="2"/>
      <c r="L20" s="2"/>
      <c r="M20" s="2"/>
      <c r="P20" s="5"/>
      <c r="Q20" s="5"/>
      <c r="R20" s="5"/>
      <c r="S20" s="5"/>
      <c r="T20" s="5"/>
    </row>
    <row r="21" spans="1:20" ht="16.5" x14ac:dyDescent="0.25">
      <c r="A21" s="10">
        <v>17</v>
      </c>
      <c r="B21" s="41" t="s">
        <v>42</v>
      </c>
      <c r="C21" s="41" t="s">
        <v>43</v>
      </c>
      <c r="D21" s="36" t="s">
        <v>132</v>
      </c>
      <c r="E21" s="34" t="s">
        <v>22</v>
      </c>
      <c r="F21" s="35" t="s">
        <v>147</v>
      </c>
      <c r="G21" s="34" t="s">
        <v>130</v>
      </c>
      <c r="H21" s="6"/>
      <c r="I21" s="33">
        <v>0.216</v>
      </c>
      <c r="J21" s="11">
        <f t="shared" si="0"/>
        <v>0</v>
      </c>
      <c r="K21" s="2"/>
      <c r="L21" s="2"/>
      <c r="M21" s="2"/>
      <c r="P21" s="5"/>
      <c r="Q21" s="5"/>
      <c r="R21" s="5"/>
      <c r="S21" s="5"/>
      <c r="T21" s="5"/>
    </row>
    <row r="22" spans="1:20" ht="16.5" x14ac:dyDescent="0.25">
      <c r="A22" s="10">
        <v>18</v>
      </c>
      <c r="B22" s="41" t="s">
        <v>51</v>
      </c>
      <c r="C22" s="41" t="s">
        <v>52</v>
      </c>
      <c r="D22" s="36" t="s">
        <v>132</v>
      </c>
      <c r="E22" s="34" t="s">
        <v>22</v>
      </c>
      <c r="F22" s="35" t="s">
        <v>148</v>
      </c>
      <c r="G22" s="34" t="s">
        <v>130</v>
      </c>
      <c r="H22" s="6"/>
      <c r="I22" s="33">
        <v>0.85799999999999998</v>
      </c>
      <c r="J22" s="11">
        <f t="shared" si="0"/>
        <v>0</v>
      </c>
      <c r="K22" s="2"/>
      <c r="L22" s="2"/>
      <c r="M22" s="2"/>
      <c r="P22" s="5"/>
      <c r="Q22" s="5"/>
      <c r="R22" s="5"/>
      <c r="S22" s="5"/>
      <c r="T22" s="5"/>
    </row>
    <row r="23" spans="1:20" ht="16.5" x14ac:dyDescent="0.25">
      <c r="A23" s="10">
        <v>19</v>
      </c>
      <c r="B23" s="41" t="s">
        <v>120</v>
      </c>
      <c r="C23" s="41" t="s">
        <v>121</v>
      </c>
      <c r="D23" s="36" t="s">
        <v>132</v>
      </c>
      <c r="E23" s="34" t="s">
        <v>22</v>
      </c>
      <c r="F23" s="35" t="s">
        <v>136</v>
      </c>
      <c r="G23" s="34" t="s">
        <v>130</v>
      </c>
      <c r="H23" s="6"/>
      <c r="I23" s="33">
        <v>0.2</v>
      </c>
      <c r="J23" s="11">
        <f t="shared" si="0"/>
        <v>0</v>
      </c>
      <c r="K23" s="2"/>
      <c r="L23" s="2"/>
      <c r="M23" s="2"/>
      <c r="P23" s="5"/>
      <c r="Q23" s="5"/>
      <c r="R23" s="5"/>
      <c r="S23" s="5"/>
      <c r="T23" s="5"/>
    </row>
    <row r="24" spans="1:20" ht="16.5" x14ac:dyDescent="0.25">
      <c r="A24" s="10">
        <v>20</v>
      </c>
      <c r="B24" s="41" t="s">
        <v>87</v>
      </c>
      <c r="C24" s="41" t="s">
        <v>88</v>
      </c>
      <c r="D24" s="36" t="s">
        <v>132</v>
      </c>
      <c r="E24" s="34" t="s">
        <v>22</v>
      </c>
      <c r="F24" s="35" t="s">
        <v>149</v>
      </c>
      <c r="G24" s="34" t="s">
        <v>130</v>
      </c>
      <c r="H24" s="6"/>
      <c r="I24" s="33">
        <v>1.0940000000000001</v>
      </c>
      <c r="J24" s="11">
        <f t="shared" si="0"/>
        <v>0</v>
      </c>
      <c r="K24" s="2"/>
      <c r="L24" s="2"/>
      <c r="M24" s="2"/>
      <c r="P24" s="5"/>
      <c r="Q24" s="5"/>
      <c r="R24" s="5"/>
      <c r="S24" s="5"/>
      <c r="T24" s="5"/>
    </row>
    <row r="25" spans="1:20" ht="16.5" x14ac:dyDescent="0.25">
      <c r="A25" s="10">
        <v>21</v>
      </c>
      <c r="B25" s="41" t="s">
        <v>75</v>
      </c>
      <c r="C25" s="41" t="s">
        <v>76</v>
      </c>
      <c r="D25" s="36" t="s">
        <v>132</v>
      </c>
      <c r="E25" s="34" t="s">
        <v>22</v>
      </c>
      <c r="F25" s="35" t="s">
        <v>150</v>
      </c>
      <c r="G25" s="34" t="s">
        <v>130</v>
      </c>
      <c r="H25" s="6"/>
      <c r="I25" s="33">
        <v>3.7</v>
      </c>
      <c r="J25" s="11">
        <f t="shared" si="0"/>
        <v>0</v>
      </c>
      <c r="K25" s="2"/>
      <c r="L25" s="2"/>
      <c r="M25" s="2"/>
      <c r="P25" s="5"/>
      <c r="Q25" s="5"/>
      <c r="R25" s="5"/>
      <c r="S25" s="5"/>
      <c r="T25" s="5"/>
    </row>
    <row r="26" spans="1:20" ht="16.5" x14ac:dyDescent="0.25">
      <c r="A26" s="10">
        <v>22</v>
      </c>
      <c r="B26" s="41" t="s">
        <v>91</v>
      </c>
      <c r="C26" s="41" t="s">
        <v>92</v>
      </c>
      <c r="D26" s="36" t="s">
        <v>132</v>
      </c>
      <c r="E26" s="34" t="s">
        <v>22</v>
      </c>
      <c r="F26" s="35" t="s">
        <v>151</v>
      </c>
      <c r="G26" s="34" t="s">
        <v>130</v>
      </c>
      <c r="H26" s="6"/>
      <c r="I26" s="33">
        <v>0.38100000000000001</v>
      </c>
      <c r="J26" s="11">
        <f t="shared" si="0"/>
        <v>0</v>
      </c>
      <c r="K26" s="2"/>
      <c r="L26" s="2"/>
      <c r="M26" s="2"/>
      <c r="P26" s="5"/>
      <c r="Q26" s="5"/>
      <c r="R26" s="5"/>
      <c r="S26" s="5"/>
      <c r="T26" s="5"/>
    </row>
    <row r="27" spans="1:20" ht="16.5" x14ac:dyDescent="0.25">
      <c r="A27" s="10">
        <v>23</v>
      </c>
      <c r="B27" s="41" t="s">
        <v>95</v>
      </c>
      <c r="C27" s="41" t="s">
        <v>96</v>
      </c>
      <c r="D27" s="36" t="s">
        <v>132</v>
      </c>
      <c r="E27" s="34" t="s">
        <v>22</v>
      </c>
      <c r="F27" s="35" t="s">
        <v>152</v>
      </c>
      <c r="G27" s="34" t="s">
        <v>130</v>
      </c>
      <c r="H27" s="6"/>
      <c r="I27" s="33">
        <v>0.10100000000000001</v>
      </c>
      <c r="J27" s="11">
        <f t="shared" si="0"/>
        <v>0</v>
      </c>
      <c r="K27" s="2"/>
      <c r="L27" s="2"/>
      <c r="M27" s="2"/>
      <c r="P27" s="5"/>
      <c r="Q27" s="5"/>
      <c r="R27" s="5"/>
      <c r="S27" s="5"/>
      <c r="T27" s="5"/>
    </row>
    <row r="28" spans="1:20" ht="16.5" x14ac:dyDescent="0.25">
      <c r="A28" s="10">
        <v>24</v>
      </c>
      <c r="B28" s="41" t="s">
        <v>40</v>
      </c>
      <c r="C28" s="41" t="s">
        <v>41</v>
      </c>
      <c r="D28" s="36" t="s">
        <v>132</v>
      </c>
      <c r="E28" s="34" t="s">
        <v>22</v>
      </c>
      <c r="F28" s="35" t="s">
        <v>153</v>
      </c>
      <c r="G28" s="34" t="s">
        <v>130</v>
      </c>
      <c r="H28" s="6"/>
      <c r="I28" s="33">
        <v>0.59</v>
      </c>
      <c r="J28" s="11">
        <f t="shared" si="0"/>
        <v>0</v>
      </c>
      <c r="K28" s="2"/>
      <c r="L28" s="2"/>
      <c r="M28" s="2"/>
      <c r="P28" s="5"/>
      <c r="Q28" s="5"/>
      <c r="R28" s="5"/>
      <c r="S28" s="5"/>
      <c r="T28" s="5"/>
    </row>
    <row r="29" spans="1:20" ht="16.5" x14ac:dyDescent="0.25">
      <c r="A29" s="10">
        <v>25</v>
      </c>
      <c r="B29" s="41" t="s">
        <v>89</v>
      </c>
      <c r="C29" s="41" t="s">
        <v>90</v>
      </c>
      <c r="D29" s="36" t="s">
        <v>132</v>
      </c>
      <c r="E29" s="34" t="s">
        <v>22</v>
      </c>
      <c r="F29" s="35" t="s">
        <v>136</v>
      </c>
      <c r="G29" s="34" t="s">
        <v>130</v>
      </c>
      <c r="H29" s="6"/>
      <c r="I29" s="33">
        <v>0.28199999999999997</v>
      </c>
      <c r="J29" s="11">
        <f t="shared" si="0"/>
        <v>0</v>
      </c>
      <c r="K29" s="2"/>
      <c r="L29" s="2"/>
      <c r="M29" s="2"/>
      <c r="P29" s="5"/>
      <c r="Q29" s="5"/>
      <c r="R29" s="5"/>
      <c r="S29" s="5"/>
      <c r="T29" s="5"/>
    </row>
    <row r="30" spans="1:20" ht="16.5" x14ac:dyDescent="0.25">
      <c r="A30" s="10">
        <v>26</v>
      </c>
      <c r="B30" s="41" t="s">
        <v>112</v>
      </c>
      <c r="C30" s="41" t="s">
        <v>113</v>
      </c>
      <c r="D30" s="36" t="s">
        <v>132</v>
      </c>
      <c r="E30" s="34" t="s">
        <v>22</v>
      </c>
      <c r="F30" s="35" t="s">
        <v>154</v>
      </c>
      <c r="G30" s="34" t="s">
        <v>130</v>
      </c>
      <c r="H30" s="6"/>
      <c r="I30" s="33">
        <v>0.16</v>
      </c>
      <c r="J30" s="11">
        <f t="shared" si="0"/>
        <v>0</v>
      </c>
      <c r="K30" s="2"/>
      <c r="L30" s="2"/>
      <c r="M30" s="2"/>
      <c r="P30" s="5"/>
      <c r="Q30" s="5"/>
      <c r="R30" s="5"/>
      <c r="S30" s="5"/>
      <c r="T30" s="5"/>
    </row>
    <row r="31" spans="1:20" ht="16.5" x14ac:dyDescent="0.25">
      <c r="A31" s="10">
        <v>27</v>
      </c>
      <c r="B31" s="41" t="s">
        <v>107</v>
      </c>
      <c r="C31" s="41" t="s">
        <v>108</v>
      </c>
      <c r="D31" s="36" t="s">
        <v>132</v>
      </c>
      <c r="E31" s="34" t="s">
        <v>22</v>
      </c>
      <c r="F31" s="35" t="s">
        <v>155</v>
      </c>
      <c r="G31" s="34" t="s">
        <v>130</v>
      </c>
      <c r="H31" s="6"/>
      <c r="I31" s="33">
        <v>8.8999999999999996E-2</v>
      </c>
      <c r="J31" s="11">
        <f t="shared" si="0"/>
        <v>0</v>
      </c>
      <c r="K31" s="2"/>
      <c r="L31" s="2"/>
      <c r="M31" s="2"/>
      <c r="P31" s="5"/>
      <c r="Q31" s="5"/>
      <c r="R31" s="5"/>
      <c r="S31" s="5"/>
      <c r="T31" s="5"/>
    </row>
    <row r="32" spans="1:20" ht="16.5" x14ac:dyDescent="0.25">
      <c r="A32" s="10">
        <v>28</v>
      </c>
      <c r="B32" s="41" t="s">
        <v>128</v>
      </c>
      <c r="C32" s="41" t="s">
        <v>129</v>
      </c>
      <c r="D32" s="36" t="s">
        <v>137</v>
      </c>
      <c r="E32" s="34" t="s">
        <v>22</v>
      </c>
      <c r="F32" s="35" t="s">
        <v>156</v>
      </c>
      <c r="G32" s="34" t="s">
        <v>130</v>
      </c>
      <c r="H32" s="6"/>
      <c r="I32" s="33">
        <v>1.2E-2</v>
      </c>
      <c r="J32" s="11">
        <f t="shared" si="0"/>
        <v>0</v>
      </c>
      <c r="K32" s="2"/>
      <c r="L32" s="2"/>
      <c r="M32" s="2"/>
      <c r="P32" s="5"/>
      <c r="Q32" s="5"/>
      <c r="R32" s="5"/>
      <c r="S32" s="5"/>
      <c r="T32" s="5"/>
    </row>
    <row r="33" spans="1:20" ht="16.5" x14ac:dyDescent="0.25">
      <c r="A33" s="10">
        <v>29</v>
      </c>
      <c r="B33" s="41" t="s">
        <v>53</v>
      </c>
      <c r="C33" s="41" t="s">
        <v>54</v>
      </c>
      <c r="D33" s="36" t="s">
        <v>137</v>
      </c>
      <c r="E33" s="34" t="s">
        <v>22</v>
      </c>
      <c r="F33" s="35" t="s">
        <v>157</v>
      </c>
      <c r="G33" s="34" t="s">
        <v>130</v>
      </c>
      <c r="H33" s="6"/>
      <c r="I33" s="33">
        <v>5.0999999999999997E-2</v>
      </c>
      <c r="J33" s="11">
        <f t="shared" si="0"/>
        <v>0</v>
      </c>
      <c r="K33" s="2"/>
      <c r="L33" s="2"/>
      <c r="M33" s="2"/>
      <c r="P33" s="5"/>
      <c r="Q33" s="5"/>
      <c r="R33" s="5"/>
      <c r="S33" s="5"/>
      <c r="T33" s="5"/>
    </row>
    <row r="34" spans="1:20" ht="16.5" x14ac:dyDescent="0.25">
      <c r="A34" s="10">
        <v>30</v>
      </c>
      <c r="B34" s="41" t="s">
        <v>53</v>
      </c>
      <c r="C34" s="41" t="s">
        <v>54</v>
      </c>
      <c r="D34" s="36" t="s">
        <v>132</v>
      </c>
      <c r="E34" s="34" t="s">
        <v>22</v>
      </c>
      <c r="F34" s="35" t="s">
        <v>157</v>
      </c>
      <c r="G34" s="34" t="s">
        <v>130</v>
      </c>
      <c r="H34" s="6"/>
      <c r="I34" s="33">
        <v>0.41199999999999998</v>
      </c>
      <c r="J34" s="11">
        <f t="shared" si="0"/>
        <v>0</v>
      </c>
      <c r="K34" s="2"/>
      <c r="L34" s="2"/>
      <c r="M34" s="2"/>
      <c r="P34" s="5"/>
      <c r="Q34" s="5"/>
      <c r="R34" s="5"/>
      <c r="S34" s="5"/>
      <c r="T34" s="5"/>
    </row>
    <row r="35" spans="1:20" ht="16.5" x14ac:dyDescent="0.25">
      <c r="A35" s="10">
        <v>31</v>
      </c>
      <c r="B35" s="41" t="s">
        <v>77</v>
      </c>
      <c r="C35" s="41" t="s">
        <v>78</v>
      </c>
      <c r="D35" s="36" t="s">
        <v>132</v>
      </c>
      <c r="E35" s="34" t="s">
        <v>22</v>
      </c>
      <c r="F35" s="35" t="s">
        <v>136</v>
      </c>
      <c r="G35" s="34" t="s">
        <v>130</v>
      </c>
      <c r="H35" s="6"/>
      <c r="I35" s="33">
        <v>0.84</v>
      </c>
      <c r="J35" s="11">
        <f t="shared" si="0"/>
        <v>0</v>
      </c>
      <c r="K35" s="2"/>
      <c r="L35" s="2"/>
      <c r="M35" s="2"/>
      <c r="P35" s="5"/>
      <c r="Q35" s="5"/>
      <c r="R35" s="5"/>
      <c r="S35" s="5"/>
      <c r="T35" s="5"/>
    </row>
    <row r="36" spans="1:20" ht="16.5" x14ac:dyDescent="0.25">
      <c r="A36" s="10">
        <v>32</v>
      </c>
      <c r="B36" s="41" t="s">
        <v>65</v>
      </c>
      <c r="C36" s="41" t="s">
        <v>66</v>
      </c>
      <c r="D36" s="36" t="s">
        <v>132</v>
      </c>
      <c r="E36" s="34" t="s">
        <v>22</v>
      </c>
      <c r="F36" s="35" t="s">
        <v>136</v>
      </c>
      <c r="G36" s="34" t="s">
        <v>130</v>
      </c>
      <c r="H36" s="6"/>
      <c r="I36" s="33">
        <v>0.2</v>
      </c>
      <c r="J36" s="11">
        <f t="shared" si="0"/>
        <v>0</v>
      </c>
      <c r="K36" s="2"/>
      <c r="L36" s="2"/>
      <c r="M36" s="2"/>
      <c r="P36" s="5"/>
      <c r="Q36" s="5"/>
      <c r="R36" s="5"/>
      <c r="S36" s="5"/>
      <c r="T36" s="5"/>
    </row>
    <row r="37" spans="1:20" ht="16.5" x14ac:dyDescent="0.25">
      <c r="A37" s="10">
        <v>33</v>
      </c>
      <c r="B37" s="41" t="s">
        <v>114</v>
      </c>
      <c r="C37" s="41" t="s">
        <v>115</v>
      </c>
      <c r="D37" s="36" t="s">
        <v>132</v>
      </c>
      <c r="E37" s="34" t="s">
        <v>22</v>
      </c>
      <c r="F37" s="35" t="s">
        <v>158</v>
      </c>
      <c r="G37" s="34" t="s">
        <v>130</v>
      </c>
      <c r="H37" s="6"/>
      <c r="I37" s="33">
        <v>0.01</v>
      </c>
      <c r="J37" s="11">
        <f t="shared" si="0"/>
        <v>0</v>
      </c>
      <c r="K37" s="2"/>
      <c r="L37" s="2"/>
      <c r="M37" s="2"/>
      <c r="P37" s="5"/>
      <c r="Q37" s="5"/>
      <c r="R37" s="5"/>
      <c r="S37" s="5"/>
      <c r="T37" s="5"/>
    </row>
    <row r="38" spans="1:20" ht="16.5" x14ac:dyDescent="0.25">
      <c r="A38" s="10">
        <v>34</v>
      </c>
      <c r="B38" s="41" t="s">
        <v>103</v>
      </c>
      <c r="C38" s="41" t="s">
        <v>104</v>
      </c>
      <c r="D38" s="36" t="s">
        <v>132</v>
      </c>
      <c r="E38" s="34" t="s">
        <v>22</v>
      </c>
      <c r="F38" s="35" t="s">
        <v>159</v>
      </c>
      <c r="G38" s="34" t="s">
        <v>130</v>
      </c>
      <c r="H38" s="6"/>
      <c r="I38" s="33">
        <v>0.69399999999999995</v>
      </c>
      <c r="J38" s="11">
        <f t="shared" si="0"/>
        <v>0</v>
      </c>
      <c r="K38" s="2"/>
      <c r="L38" s="2"/>
      <c r="M38" s="2"/>
      <c r="P38" s="5"/>
      <c r="Q38" s="5"/>
      <c r="R38" s="5"/>
      <c r="S38" s="5"/>
      <c r="T38" s="5"/>
    </row>
    <row r="39" spans="1:20" ht="16.5" x14ac:dyDescent="0.25">
      <c r="A39" s="10">
        <v>35</v>
      </c>
      <c r="B39" s="41" t="s">
        <v>28</v>
      </c>
      <c r="C39" s="41" t="s">
        <v>29</v>
      </c>
      <c r="D39" s="40">
        <v>1</v>
      </c>
      <c r="E39" s="34" t="s">
        <v>22</v>
      </c>
      <c r="F39" s="35"/>
      <c r="G39" s="34" t="s">
        <v>16</v>
      </c>
      <c r="H39" s="6"/>
      <c r="I39" s="33">
        <v>12000</v>
      </c>
      <c r="J39" s="11">
        <f t="shared" si="0"/>
        <v>0</v>
      </c>
      <c r="K39" s="2"/>
      <c r="L39" s="2"/>
      <c r="M39" s="2"/>
      <c r="P39" s="5"/>
      <c r="Q39" s="5"/>
      <c r="R39" s="5"/>
      <c r="S39" s="5"/>
      <c r="T39" s="5"/>
    </row>
    <row r="40" spans="1:20" ht="16.5" x14ac:dyDescent="0.25">
      <c r="A40" s="10">
        <v>36</v>
      </c>
      <c r="B40" s="41" t="s">
        <v>28</v>
      </c>
      <c r="C40" s="41" t="s">
        <v>29</v>
      </c>
      <c r="D40" s="36" t="s">
        <v>132</v>
      </c>
      <c r="E40" s="34" t="s">
        <v>22</v>
      </c>
      <c r="F40" s="35"/>
      <c r="G40" s="34" t="s">
        <v>16</v>
      </c>
      <c r="H40" s="6"/>
      <c r="I40" s="33">
        <v>2</v>
      </c>
      <c r="J40" s="11">
        <f t="shared" si="0"/>
        <v>0</v>
      </c>
      <c r="K40" s="2"/>
      <c r="L40" s="2"/>
      <c r="M40" s="2"/>
      <c r="P40" s="5"/>
      <c r="Q40" s="5"/>
      <c r="R40" s="5"/>
      <c r="S40" s="5"/>
      <c r="T40" s="5"/>
    </row>
    <row r="41" spans="1:20" ht="16.5" x14ac:dyDescent="0.25">
      <c r="A41" s="10">
        <v>37</v>
      </c>
      <c r="B41" s="41" t="s">
        <v>105</v>
      </c>
      <c r="C41" s="41" t="s">
        <v>106</v>
      </c>
      <c r="D41" s="36" t="s">
        <v>132</v>
      </c>
      <c r="E41" s="34" t="s">
        <v>22</v>
      </c>
      <c r="F41" s="35" t="s">
        <v>160</v>
      </c>
      <c r="G41" s="34" t="s">
        <v>130</v>
      </c>
      <c r="H41" s="6"/>
      <c r="I41" s="33">
        <v>0.158</v>
      </c>
      <c r="J41" s="11">
        <f t="shared" si="0"/>
        <v>0</v>
      </c>
      <c r="K41" s="2"/>
      <c r="L41" s="2"/>
      <c r="M41" s="2"/>
      <c r="P41" s="5"/>
      <c r="Q41" s="5"/>
      <c r="R41" s="5"/>
      <c r="S41" s="5"/>
      <c r="T41" s="5"/>
    </row>
    <row r="42" spans="1:20" ht="16.5" x14ac:dyDescent="0.25">
      <c r="A42" s="10">
        <v>38</v>
      </c>
      <c r="B42" s="41" t="s">
        <v>36</v>
      </c>
      <c r="C42" s="41" t="s">
        <v>37</v>
      </c>
      <c r="D42" s="36" t="s">
        <v>132</v>
      </c>
      <c r="E42" s="34" t="s">
        <v>22</v>
      </c>
      <c r="F42" s="35" t="s">
        <v>161</v>
      </c>
      <c r="G42" s="34" t="s">
        <v>130</v>
      </c>
      <c r="H42" s="6"/>
      <c r="I42" s="33">
        <v>0.56999999999999995</v>
      </c>
      <c r="J42" s="11">
        <f t="shared" si="0"/>
        <v>0</v>
      </c>
      <c r="K42" s="2"/>
      <c r="L42" s="2"/>
      <c r="M42" s="2"/>
      <c r="P42" s="5"/>
      <c r="Q42" s="5"/>
      <c r="R42" s="5"/>
      <c r="S42" s="5"/>
      <c r="T42" s="5"/>
    </row>
    <row r="43" spans="1:20" ht="16.5" x14ac:dyDescent="0.25">
      <c r="A43" s="10">
        <v>39</v>
      </c>
      <c r="B43" s="41" t="s">
        <v>55</v>
      </c>
      <c r="C43" s="41" t="s">
        <v>56</v>
      </c>
      <c r="D43" s="36" t="s">
        <v>132</v>
      </c>
      <c r="E43" s="34" t="s">
        <v>22</v>
      </c>
      <c r="F43" s="35" t="s">
        <v>162</v>
      </c>
      <c r="G43" s="34" t="s">
        <v>130</v>
      </c>
      <c r="H43" s="6"/>
      <c r="I43" s="33">
        <v>7.0650000000000004</v>
      </c>
      <c r="J43" s="11">
        <f t="shared" si="0"/>
        <v>0</v>
      </c>
      <c r="K43" s="2"/>
      <c r="L43" s="2"/>
      <c r="M43" s="2"/>
      <c r="P43" s="5"/>
      <c r="Q43" s="5"/>
      <c r="R43" s="5"/>
      <c r="S43" s="5"/>
      <c r="T43" s="5"/>
    </row>
    <row r="44" spans="1:20" ht="16.5" x14ac:dyDescent="0.25">
      <c r="A44" s="10">
        <v>40</v>
      </c>
      <c r="B44" s="41" t="s">
        <v>26</v>
      </c>
      <c r="C44" s="41" t="s">
        <v>27</v>
      </c>
      <c r="D44" s="36" t="s">
        <v>132</v>
      </c>
      <c r="E44" s="34" t="s">
        <v>22</v>
      </c>
      <c r="F44" s="35" t="s">
        <v>163</v>
      </c>
      <c r="G44" s="34" t="s">
        <v>130</v>
      </c>
      <c r="H44" s="6"/>
      <c r="I44" s="33">
        <v>11.781000000000001</v>
      </c>
      <c r="J44" s="11">
        <f t="shared" si="0"/>
        <v>0</v>
      </c>
      <c r="K44" s="2"/>
      <c r="L44" s="2"/>
      <c r="M44" s="2"/>
      <c r="P44" s="5"/>
      <c r="Q44" s="5"/>
      <c r="R44" s="5"/>
      <c r="S44" s="5"/>
      <c r="T44" s="5"/>
    </row>
    <row r="45" spans="1:20" ht="16.5" x14ac:dyDescent="0.25">
      <c r="A45" s="10">
        <v>41</v>
      </c>
      <c r="B45" s="41" t="s">
        <v>26</v>
      </c>
      <c r="C45" s="41" t="s">
        <v>27</v>
      </c>
      <c r="D45" s="36" t="s">
        <v>137</v>
      </c>
      <c r="E45" s="34" t="s">
        <v>22</v>
      </c>
      <c r="F45" s="35" t="s">
        <v>163</v>
      </c>
      <c r="G45" s="34" t="s">
        <v>130</v>
      </c>
      <c r="H45" s="6"/>
      <c r="I45" s="33">
        <v>5.0519999999999996</v>
      </c>
      <c r="J45" s="11">
        <f t="shared" si="0"/>
        <v>0</v>
      </c>
      <c r="K45" s="2"/>
      <c r="L45" s="2"/>
      <c r="M45" s="2"/>
      <c r="P45" s="5"/>
      <c r="Q45" s="5"/>
      <c r="R45" s="5"/>
      <c r="S45" s="5"/>
      <c r="T45" s="5"/>
    </row>
    <row r="46" spans="1:20" ht="16.5" x14ac:dyDescent="0.25">
      <c r="A46" s="10">
        <v>42</v>
      </c>
      <c r="B46" s="41" t="s">
        <v>30</v>
      </c>
      <c r="C46" s="41" t="s">
        <v>31</v>
      </c>
      <c r="D46" s="40">
        <v>1</v>
      </c>
      <c r="E46" s="34" t="s">
        <v>22</v>
      </c>
      <c r="F46" s="35" t="s">
        <v>140</v>
      </c>
      <c r="G46" s="34" t="s">
        <v>130</v>
      </c>
      <c r="H46" s="6"/>
      <c r="I46" s="33">
        <v>10</v>
      </c>
      <c r="J46" s="11">
        <f t="shared" si="0"/>
        <v>0</v>
      </c>
      <c r="K46" s="2"/>
      <c r="L46" s="2"/>
      <c r="M46" s="2"/>
      <c r="P46" s="5"/>
      <c r="Q46" s="5"/>
      <c r="R46" s="5"/>
      <c r="S46" s="5"/>
      <c r="T46" s="5"/>
    </row>
    <row r="47" spans="1:20" ht="16.5" x14ac:dyDescent="0.25">
      <c r="A47" s="10">
        <v>43</v>
      </c>
      <c r="B47" s="41" t="s">
        <v>30</v>
      </c>
      <c r="C47" s="41" t="s">
        <v>31</v>
      </c>
      <c r="D47" s="36" t="s">
        <v>132</v>
      </c>
      <c r="E47" s="34" t="s">
        <v>22</v>
      </c>
      <c r="F47" s="35" t="s">
        <v>140</v>
      </c>
      <c r="G47" s="34" t="s">
        <v>130</v>
      </c>
      <c r="H47" s="6"/>
      <c r="I47" s="33">
        <v>2.831</v>
      </c>
      <c r="J47" s="11">
        <f t="shared" si="0"/>
        <v>0</v>
      </c>
      <c r="K47" s="2"/>
      <c r="L47" s="2"/>
      <c r="M47" s="2"/>
      <c r="P47" s="5"/>
      <c r="Q47" s="5"/>
      <c r="R47" s="5"/>
      <c r="S47" s="5"/>
      <c r="T47" s="5"/>
    </row>
    <row r="48" spans="1:20" ht="16.5" x14ac:dyDescent="0.25">
      <c r="A48" s="10">
        <v>44</v>
      </c>
      <c r="B48" s="41" t="s">
        <v>30</v>
      </c>
      <c r="C48" s="41" t="s">
        <v>31</v>
      </c>
      <c r="D48" s="36" t="s">
        <v>137</v>
      </c>
      <c r="E48" s="34" t="s">
        <v>22</v>
      </c>
      <c r="F48" s="35" t="s">
        <v>140</v>
      </c>
      <c r="G48" s="34" t="s">
        <v>130</v>
      </c>
      <c r="H48" s="6"/>
      <c r="I48" s="33">
        <v>3.3000000000000002E-2</v>
      </c>
      <c r="J48" s="11">
        <f t="shared" si="0"/>
        <v>0</v>
      </c>
      <c r="K48" s="2"/>
      <c r="L48" s="2"/>
      <c r="M48" s="2"/>
      <c r="P48" s="5"/>
      <c r="Q48" s="5"/>
      <c r="R48" s="5"/>
      <c r="S48" s="5"/>
      <c r="T48" s="5"/>
    </row>
    <row r="49" spans="1:20" ht="16.5" x14ac:dyDescent="0.25">
      <c r="A49" s="10">
        <v>45</v>
      </c>
      <c r="B49" s="41" t="s">
        <v>71</v>
      </c>
      <c r="C49" s="41" t="s">
        <v>72</v>
      </c>
      <c r="D49" s="36" t="s">
        <v>132</v>
      </c>
      <c r="E49" s="34" t="s">
        <v>22</v>
      </c>
      <c r="F49" s="35" t="s">
        <v>164</v>
      </c>
      <c r="G49" s="34" t="s">
        <v>130</v>
      </c>
      <c r="H49" s="6"/>
      <c r="I49" s="33">
        <v>0.1</v>
      </c>
      <c r="J49" s="11">
        <f t="shared" si="0"/>
        <v>0</v>
      </c>
      <c r="K49" s="2"/>
      <c r="L49" s="2"/>
      <c r="M49" s="2"/>
      <c r="P49" s="5"/>
      <c r="Q49" s="5"/>
      <c r="R49" s="5"/>
      <c r="S49" s="5"/>
      <c r="T49" s="5"/>
    </row>
    <row r="50" spans="1:20" ht="16.5" x14ac:dyDescent="0.25">
      <c r="A50" s="10">
        <v>46</v>
      </c>
      <c r="B50" s="41" t="s">
        <v>118</v>
      </c>
      <c r="C50" s="41" t="s">
        <v>119</v>
      </c>
      <c r="D50" s="36" t="s">
        <v>132</v>
      </c>
      <c r="E50" s="34" t="s">
        <v>22</v>
      </c>
      <c r="F50" s="35" t="s">
        <v>165</v>
      </c>
      <c r="G50" s="34" t="s">
        <v>130</v>
      </c>
      <c r="H50" s="6"/>
      <c r="I50" s="33">
        <v>6.7000000000000004E-2</v>
      </c>
      <c r="J50" s="11">
        <f t="shared" si="0"/>
        <v>0</v>
      </c>
      <c r="K50" s="2"/>
      <c r="L50" s="2"/>
      <c r="M50" s="2"/>
      <c r="P50" s="5"/>
      <c r="Q50" s="5"/>
      <c r="R50" s="5"/>
      <c r="S50" s="5"/>
      <c r="T50" s="5"/>
    </row>
    <row r="51" spans="1:20" ht="16.5" x14ac:dyDescent="0.25">
      <c r="A51" s="10">
        <v>47</v>
      </c>
      <c r="B51" s="41" t="s">
        <v>118</v>
      </c>
      <c r="C51" s="41" t="s">
        <v>119</v>
      </c>
      <c r="D51" s="36" t="s">
        <v>137</v>
      </c>
      <c r="E51" s="34" t="s">
        <v>22</v>
      </c>
      <c r="F51" s="35" t="s">
        <v>165</v>
      </c>
      <c r="G51" s="34" t="s">
        <v>130</v>
      </c>
      <c r="H51" s="6"/>
      <c r="I51" s="33">
        <v>4.8000000000000001E-2</v>
      </c>
      <c r="J51" s="11">
        <f t="shared" si="0"/>
        <v>0</v>
      </c>
      <c r="K51" s="2"/>
      <c r="L51" s="2"/>
      <c r="M51" s="2"/>
      <c r="P51" s="5"/>
      <c r="Q51" s="5"/>
      <c r="R51" s="5"/>
      <c r="S51" s="5"/>
      <c r="T51" s="5"/>
    </row>
    <row r="52" spans="1:20" ht="16.5" x14ac:dyDescent="0.25">
      <c r="A52" s="10">
        <v>48</v>
      </c>
      <c r="B52" s="41" t="s">
        <v>109</v>
      </c>
      <c r="C52" s="41" t="s">
        <v>110</v>
      </c>
      <c r="D52" s="36" t="s">
        <v>132</v>
      </c>
      <c r="E52" s="34" t="s">
        <v>22</v>
      </c>
      <c r="F52" s="35" t="s">
        <v>166</v>
      </c>
      <c r="G52" s="34" t="s">
        <v>130</v>
      </c>
      <c r="H52" s="6"/>
      <c r="I52" s="33">
        <v>9.6000000000000002E-2</v>
      </c>
      <c r="J52" s="11">
        <f t="shared" si="0"/>
        <v>0</v>
      </c>
      <c r="K52" s="2"/>
      <c r="L52" s="2"/>
      <c r="M52" s="2"/>
      <c r="P52" s="5"/>
      <c r="Q52" s="5"/>
      <c r="R52" s="5"/>
      <c r="S52" s="5"/>
      <c r="T52" s="5"/>
    </row>
    <row r="53" spans="1:20" ht="16.5" x14ac:dyDescent="0.25">
      <c r="A53" s="10">
        <v>49</v>
      </c>
      <c r="B53" s="41" t="s">
        <v>33</v>
      </c>
      <c r="C53" s="41" t="s">
        <v>25</v>
      </c>
      <c r="D53" s="40">
        <v>1</v>
      </c>
      <c r="E53" s="34" t="s">
        <v>22</v>
      </c>
      <c r="F53" s="35" t="s">
        <v>167</v>
      </c>
      <c r="G53" s="34" t="s">
        <v>130</v>
      </c>
      <c r="H53" s="6"/>
      <c r="I53" s="33">
        <v>2</v>
      </c>
      <c r="J53" s="11">
        <f t="shared" si="0"/>
        <v>0</v>
      </c>
      <c r="K53" s="2"/>
      <c r="L53" s="2"/>
      <c r="M53" s="2"/>
      <c r="P53" s="5"/>
      <c r="Q53" s="5"/>
      <c r="R53" s="5"/>
      <c r="S53" s="5"/>
      <c r="T53" s="5"/>
    </row>
    <row r="54" spans="1:20" ht="16.5" x14ac:dyDescent="0.25">
      <c r="A54" s="10">
        <v>50</v>
      </c>
      <c r="B54" s="41" t="s">
        <v>33</v>
      </c>
      <c r="C54" s="41" t="s">
        <v>25</v>
      </c>
      <c r="D54" s="36" t="s">
        <v>132</v>
      </c>
      <c r="E54" s="34" t="s">
        <v>22</v>
      </c>
      <c r="F54" s="35" t="s">
        <v>167</v>
      </c>
      <c r="G54" s="34" t="s">
        <v>130</v>
      </c>
      <c r="H54" s="6"/>
      <c r="I54" s="33">
        <v>2.173</v>
      </c>
      <c r="J54" s="11">
        <f t="shared" si="0"/>
        <v>0</v>
      </c>
      <c r="K54" s="2"/>
      <c r="L54" s="2"/>
      <c r="M54" s="2"/>
      <c r="P54" s="5"/>
      <c r="Q54" s="5"/>
      <c r="R54" s="5"/>
      <c r="S54" s="5"/>
      <c r="T54" s="5"/>
    </row>
    <row r="55" spans="1:20" ht="16.5" x14ac:dyDescent="0.25">
      <c r="A55" s="10">
        <v>51</v>
      </c>
      <c r="B55" s="41" t="s">
        <v>81</v>
      </c>
      <c r="C55" s="41" t="s">
        <v>82</v>
      </c>
      <c r="D55" s="36" t="s">
        <v>132</v>
      </c>
      <c r="E55" s="34" t="s">
        <v>22</v>
      </c>
      <c r="F55" s="35" t="s">
        <v>168</v>
      </c>
      <c r="G55" s="34" t="s">
        <v>130</v>
      </c>
      <c r="H55" s="6"/>
      <c r="I55" s="33">
        <v>1.752</v>
      </c>
      <c r="J55" s="11">
        <f t="shared" si="0"/>
        <v>0</v>
      </c>
      <c r="K55" s="2"/>
      <c r="L55" s="2"/>
      <c r="M55" s="2"/>
      <c r="P55" s="5"/>
      <c r="Q55" s="5"/>
      <c r="R55" s="5"/>
      <c r="S55" s="5"/>
      <c r="T55" s="5"/>
    </row>
    <row r="56" spans="1:20" ht="16.5" x14ac:dyDescent="0.25">
      <c r="A56" s="10">
        <v>52</v>
      </c>
      <c r="B56" s="41" t="s">
        <v>79</v>
      </c>
      <c r="C56" s="41" t="s">
        <v>80</v>
      </c>
      <c r="D56" s="36" t="s">
        <v>132</v>
      </c>
      <c r="E56" s="34" t="s">
        <v>22</v>
      </c>
      <c r="F56" s="35" t="s">
        <v>136</v>
      </c>
      <c r="G56" s="34" t="s">
        <v>130</v>
      </c>
      <c r="H56" s="6"/>
      <c r="I56" s="33">
        <v>0.9</v>
      </c>
      <c r="J56" s="11">
        <f t="shared" si="0"/>
        <v>0</v>
      </c>
      <c r="K56" s="2"/>
      <c r="L56" s="2"/>
      <c r="M56" s="2"/>
      <c r="P56" s="5"/>
      <c r="Q56" s="5"/>
      <c r="R56" s="5"/>
      <c r="S56" s="5"/>
      <c r="T56" s="5"/>
    </row>
    <row r="57" spans="1:20" ht="16.5" x14ac:dyDescent="0.25">
      <c r="A57" s="10">
        <v>53</v>
      </c>
      <c r="B57" s="41" t="s">
        <v>59</v>
      </c>
      <c r="C57" s="41" t="s">
        <v>60</v>
      </c>
      <c r="D57" s="36" t="s">
        <v>132</v>
      </c>
      <c r="E57" s="34" t="s">
        <v>22</v>
      </c>
      <c r="F57" s="35" t="s">
        <v>169</v>
      </c>
      <c r="G57" s="34" t="s">
        <v>130</v>
      </c>
      <c r="H57" s="6"/>
      <c r="I57" s="33">
        <v>1.5029999999999999</v>
      </c>
      <c r="J57" s="11">
        <f t="shared" si="0"/>
        <v>0</v>
      </c>
      <c r="K57" s="2"/>
      <c r="L57" s="2"/>
      <c r="M57" s="2"/>
      <c r="P57" s="5"/>
      <c r="Q57" s="5"/>
      <c r="R57" s="5"/>
      <c r="S57" s="5"/>
      <c r="T57" s="5"/>
    </row>
    <row r="58" spans="1:20" ht="16.5" x14ac:dyDescent="0.25">
      <c r="A58" s="10">
        <v>54</v>
      </c>
      <c r="B58" s="41" t="s">
        <v>97</v>
      </c>
      <c r="C58" s="41" t="s">
        <v>98</v>
      </c>
      <c r="D58" s="36" t="s">
        <v>132</v>
      </c>
      <c r="E58" s="34" t="s">
        <v>22</v>
      </c>
      <c r="F58" s="35" t="s">
        <v>136</v>
      </c>
      <c r="G58" s="34" t="s">
        <v>130</v>
      </c>
      <c r="H58" s="6"/>
      <c r="I58" s="33">
        <v>5.0000000000000001E-3</v>
      </c>
      <c r="J58" s="11">
        <f t="shared" si="0"/>
        <v>0</v>
      </c>
      <c r="K58" s="2"/>
      <c r="L58" s="2"/>
      <c r="M58" s="2"/>
      <c r="P58" s="5"/>
      <c r="Q58" s="5"/>
      <c r="R58" s="5"/>
      <c r="S58" s="5"/>
      <c r="T58" s="5"/>
    </row>
    <row r="59" spans="1:20" ht="16.5" x14ac:dyDescent="0.25">
      <c r="A59" s="10">
        <v>55</v>
      </c>
      <c r="B59" s="41" t="s">
        <v>46</v>
      </c>
      <c r="C59" s="41" t="s">
        <v>47</v>
      </c>
      <c r="D59" s="36" t="s">
        <v>132</v>
      </c>
      <c r="E59" s="34" t="s">
        <v>22</v>
      </c>
      <c r="F59" s="35" t="s">
        <v>170</v>
      </c>
      <c r="G59" s="34" t="s">
        <v>130</v>
      </c>
      <c r="H59" s="6"/>
      <c r="I59" s="33">
        <v>0.15</v>
      </c>
      <c r="J59" s="11">
        <f t="shared" si="0"/>
        <v>0</v>
      </c>
      <c r="K59" s="2"/>
      <c r="L59" s="2"/>
      <c r="M59" s="2"/>
      <c r="P59" s="5"/>
      <c r="Q59" s="5"/>
      <c r="R59" s="5"/>
      <c r="S59" s="5"/>
      <c r="T59" s="5"/>
    </row>
    <row r="60" spans="1:20" ht="16.5" x14ac:dyDescent="0.25">
      <c r="A60" s="10">
        <v>56</v>
      </c>
      <c r="B60" s="41" t="s">
        <v>73</v>
      </c>
      <c r="C60" s="41" t="s">
        <v>74</v>
      </c>
      <c r="D60" s="36" t="s">
        <v>132</v>
      </c>
      <c r="E60" s="34" t="s">
        <v>22</v>
      </c>
      <c r="F60" s="35" t="s">
        <v>171</v>
      </c>
      <c r="G60" s="34" t="s">
        <v>130</v>
      </c>
      <c r="H60" s="6"/>
      <c r="I60" s="33">
        <v>0.86499999999999999</v>
      </c>
      <c r="J60" s="11">
        <f t="shared" si="0"/>
        <v>0</v>
      </c>
      <c r="K60" s="2"/>
      <c r="L60" s="2"/>
      <c r="M60" s="2"/>
      <c r="P60" s="5"/>
      <c r="Q60" s="5"/>
      <c r="R60" s="5"/>
      <c r="S60" s="5"/>
      <c r="T60" s="5"/>
    </row>
    <row r="61" spans="1:20" ht="16.5" x14ac:dyDescent="0.25">
      <c r="A61" s="10">
        <v>57</v>
      </c>
      <c r="B61" s="41" t="s">
        <v>73</v>
      </c>
      <c r="C61" s="41" t="s">
        <v>74</v>
      </c>
      <c r="D61" s="36" t="s">
        <v>137</v>
      </c>
      <c r="E61" s="34" t="s">
        <v>22</v>
      </c>
      <c r="F61" s="35" t="s">
        <v>171</v>
      </c>
      <c r="G61" s="34" t="s">
        <v>130</v>
      </c>
      <c r="H61" s="6"/>
      <c r="I61" s="33">
        <v>2.3E-2</v>
      </c>
      <c r="J61" s="11">
        <f t="shared" si="0"/>
        <v>0</v>
      </c>
      <c r="K61" s="2"/>
      <c r="L61" s="2"/>
      <c r="M61" s="2"/>
      <c r="P61" s="5"/>
      <c r="Q61" s="5"/>
      <c r="R61" s="5"/>
      <c r="S61" s="5"/>
      <c r="T61" s="5"/>
    </row>
    <row r="62" spans="1:20" ht="20.25" customHeight="1" x14ac:dyDescent="0.25">
      <c r="A62" s="10">
        <v>58</v>
      </c>
      <c r="B62" s="41" t="s">
        <v>67</v>
      </c>
      <c r="C62" s="41" t="s">
        <v>68</v>
      </c>
      <c r="D62" s="36" t="s">
        <v>132</v>
      </c>
      <c r="E62" s="34" t="s">
        <v>22</v>
      </c>
      <c r="F62" s="35" t="s">
        <v>172</v>
      </c>
      <c r="G62" s="34" t="s">
        <v>130</v>
      </c>
      <c r="H62" s="6"/>
      <c r="I62" s="33">
        <v>0.38</v>
      </c>
      <c r="J62" s="11">
        <f t="shared" si="0"/>
        <v>0</v>
      </c>
      <c r="K62" s="2"/>
      <c r="L62" s="2"/>
      <c r="M62" s="2"/>
      <c r="P62" s="5"/>
      <c r="Q62" s="5"/>
      <c r="R62" s="5"/>
      <c r="S62" s="5"/>
      <c r="T62" s="5"/>
    </row>
    <row r="63" spans="1:20" ht="16.5" x14ac:dyDescent="0.25">
      <c r="A63" s="10">
        <v>59</v>
      </c>
      <c r="B63" s="41" t="s">
        <v>99</v>
      </c>
      <c r="C63" s="41" t="s">
        <v>100</v>
      </c>
      <c r="D63" s="36" t="s">
        <v>132</v>
      </c>
      <c r="E63" s="34" t="s">
        <v>22</v>
      </c>
      <c r="F63" s="35" t="s">
        <v>173</v>
      </c>
      <c r="G63" s="34" t="s">
        <v>130</v>
      </c>
      <c r="H63" s="6"/>
      <c r="I63" s="33">
        <v>0.41099999999999998</v>
      </c>
      <c r="J63" s="11">
        <f t="shared" si="0"/>
        <v>0</v>
      </c>
      <c r="K63" s="2"/>
      <c r="L63" s="2"/>
      <c r="M63" s="2"/>
      <c r="P63" s="5"/>
      <c r="Q63" s="5"/>
      <c r="R63" s="5"/>
      <c r="S63" s="5"/>
      <c r="T63" s="5"/>
    </row>
    <row r="64" spans="1:20" ht="16.5" x14ac:dyDescent="0.25">
      <c r="A64" s="10">
        <v>56</v>
      </c>
      <c r="B64" s="41" t="s">
        <v>126</v>
      </c>
      <c r="C64" s="41" t="s">
        <v>127</v>
      </c>
      <c r="D64" s="36" t="s">
        <v>132</v>
      </c>
      <c r="E64" s="34" t="s">
        <v>22</v>
      </c>
      <c r="F64" s="35" t="s">
        <v>174</v>
      </c>
      <c r="G64" s="34" t="s">
        <v>130</v>
      </c>
      <c r="H64" s="6"/>
      <c r="I64" s="33">
        <v>0.15</v>
      </c>
      <c r="J64" s="11">
        <f t="shared" si="0"/>
        <v>0</v>
      </c>
      <c r="K64" s="2"/>
      <c r="L64" s="2"/>
      <c r="M64" s="2"/>
      <c r="P64" s="5"/>
      <c r="Q64" s="5"/>
      <c r="R64" s="5"/>
      <c r="S64" s="5"/>
      <c r="T64" s="5"/>
    </row>
    <row r="65" spans="1:23" ht="16.5" x14ac:dyDescent="0.25">
      <c r="A65" s="10">
        <v>57</v>
      </c>
      <c r="B65" s="41" t="s">
        <v>93</v>
      </c>
      <c r="C65" s="41" t="s">
        <v>94</v>
      </c>
      <c r="D65" s="36" t="s">
        <v>132</v>
      </c>
      <c r="E65" s="34" t="s">
        <v>22</v>
      </c>
      <c r="F65" s="35" t="s">
        <v>175</v>
      </c>
      <c r="G65" s="34" t="s">
        <v>130</v>
      </c>
      <c r="H65" s="6"/>
      <c r="I65" s="33">
        <v>0.16800000000000001</v>
      </c>
      <c r="J65" s="11">
        <f t="shared" si="0"/>
        <v>0</v>
      </c>
      <c r="K65" s="2"/>
      <c r="L65" s="2"/>
      <c r="M65" s="2"/>
      <c r="P65" s="5"/>
      <c r="Q65" s="5"/>
      <c r="R65" s="5"/>
      <c r="S65" s="5"/>
      <c r="T65" s="5"/>
    </row>
    <row r="66" spans="1:23" ht="27" customHeight="1" x14ac:dyDescent="0.25">
      <c r="A66" s="10">
        <v>58</v>
      </c>
      <c r="B66" s="41" t="s">
        <v>122</v>
      </c>
      <c r="C66" s="41" t="s">
        <v>123</v>
      </c>
      <c r="D66" s="36" t="s">
        <v>132</v>
      </c>
      <c r="E66" s="34" t="s">
        <v>22</v>
      </c>
      <c r="F66" s="35" t="s">
        <v>176</v>
      </c>
      <c r="G66" s="34" t="s">
        <v>130</v>
      </c>
      <c r="H66" s="6"/>
      <c r="I66" s="33">
        <v>0.2</v>
      </c>
      <c r="J66" s="11">
        <f t="shared" si="0"/>
        <v>0</v>
      </c>
      <c r="K66" s="2"/>
      <c r="L66" s="2"/>
      <c r="M66" s="2"/>
      <c r="P66" s="5"/>
      <c r="Q66" s="5"/>
      <c r="R66" s="5"/>
      <c r="S66" s="5"/>
      <c r="T66" s="5"/>
    </row>
    <row r="67" spans="1:23" ht="27" customHeight="1" x14ac:dyDescent="0.25">
      <c r="A67" s="10">
        <v>59</v>
      </c>
      <c r="B67" s="41" t="s">
        <v>24</v>
      </c>
      <c r="C67" s="41" t="s">
        <v>25</v>
      </c>
      <c r="D67" s="36" t="s">
        <v>132</v>
      </c>
      <c r="E67" s="34" t="s">
        <v>22</v>
      </c>
      <c r="F67" s="35" t="s">
        <v>167</v>
      </c>
      <c r="G67" s="34" t="s">
        <v>130</v>
      </c>
      <c r="H67" s="6"/>
      <c r="I67" s="33">
        <v>1.756</v>
      </c>
      <c r="J67" s="11">
        <f t="shared" si="0"/>
        <v>0</v>
      </c>
      <c r="K67" s="2"/>
      <c r="L67" s="2"/>
      <c r="M67" s="2"/>
      <c r="P67" s="5"/>
      <c r="Q67" s="5"/>
      <c r="R67" s="5"/>
      <c r="S67" s="5"/>
      <c r="T67" s="5"/>
    </row>
    <row r="68" spans="1:23" ht="27" customHeight="1" x14ac:dyDescent="0.25">
      <c r="A68" s="10">
        <v>60</v>
      </c>
      <c r="B68" s="41" t="s">
        <v>24</v>
      </c>
      <c r="C68" s="41" t="s">
        <v>25</v>
      </c>
      <c r="D68" s="36" t="s">
        <v>137</v>
      </c>
      <c r="E68" s="34" t="s">
        <v>22</v>
      </c>
      <c r="F68" s="35" t="s">
        <v>167</v>
      </c>
      <c r="G68" s="34" t="s">
        <v>130</v>
      </c>
      <c r="H68" s="6"/>
      <c r="I68" s="33">
        <v>0.67900000000000005</v>
      </c>
      <c r="J68" s="11">
        <f t="shared" si="0"/>
        <v>0</v>
      </c>
      <c r="K68" s="2"/>
      <c r="L68" s="2"/>
      <c r="M68" s="2"/>
      <c r="P68" s="5"/>
      <c r="Q68" s="5"/>
      <c r="R68" s="5"/>
      <c r="S68" s="5"/>
      <c r="T68" s="5"/>
    </row>
    <row r="69" spans="1:23" ht="27" customHeight="1" x14ac:dyDescent="0.25">
      <c r="A69" s="10">
        <v>61</v>
      </c>
      <c r="B69" s="41" t="s">
        <v>63</v>
      </c>
      <c r="C69" s="41" t="s">
        <v>64</v>
      </c>
      <c r="D69" s="36" t="s">
        <v>132</v>
      </c>
      <c r="E69" s="34" t="s">
        <v>22</v>
      </c>
      <c r="F69" s="35" t="s">
        <v>136</v>
      </c>
      <c r="G69" s="34" t="s">
        <v>130</v>
      </c>
      <c r="H69" s="6"/>
      <c r="I69" s="33">
        <v>0.54200000000000004</v>
      </c>
      <c r="J69" s="11">
        <f t="shared" si="0"/>
        <v>0</v>
      </c>
      <c r="K69" s="2"/>
      <c r="L69" s="2"/>
      <c r="M69" s="2"/>
      <c r="P69" s="5"/>
      <c r="Q69" s="5"/>
      <c r="R69" s="5"/>
      <c r="S69" s="5"/>
      <c r="T69" s="5"/>
    </row>
    <row r="70" spans="1:23" ht="27" customHeight="1" x14ac:dyDescent="0.25">
      <c r="A70" s="10">
        <v>61</v>
      </c>
      <c r="B70" s="41" t="s">
        <v>85</v>
      </c>
      <c r="C70" s="41" t="s">
        <v>86</v>
      </c>
      <c r="D70" s="36" t="s">
        <v>132</v>
      </c>
      <c r="E70" s="34" t="s">
        <v>22</v>
      </c>
      <c r="F70" s="35" t="s">
        <v>177</v>
      </c>
      <c r="G70" s="34" t="s">
        <v>130</v>
      </c>
      <c r="H70" s="6"/>
      <c r="I70" s="33">
        <v>0.24199999999999999</v>
      </c>
      <c r="J70" s="11">
        <f t="shared" si="0"/>
        <v>0</v>
      </c>
      <c r="K70" s="2"/>
      <c r="L70" s="2"/>
      <c r="M70" s="2"/>
      <c r="P70" s="5"/>
      <c r="Q70" s="5"/>
      <c r="R70" s="5"/>
      <c r="S70" s="5"/>
      <c r="T70" s="5"/>
    </row>
    <row r="71" spans="1:23" ht="16.5" x14ac:dyDescent="0.25">
      <c r="A71" s="10">
        <v>61</v>
      </c>
      <c r="B71" s="41" t="s">
        <v>116</v>
      </c>
      <c r="C71" s="41" t="s">
        <v>117</v>
      </c>
      <c r="D71" s="36" t="s">
        <v>132</v>
      </c>
      <c r="E71" s="34" t="s">
        <v>22</v>
      </c>
      <c r="F71" s="35" t="s">
        <v>178</v>
      </c>
      <c r="G71" s="34" t="s">
        <v>130</v>
      </c>
      <c r="H71" s="6"/>
      <c r="I71" s="33">
        <v>0.26800000000000002</v>
      </c>
      <c r="J71" s="11">
        <f t="shared" si="0"/>
        <v>0</v>
      </c>
      <c r="K71" s="2"/>
      <c r="L71" s="2"/>
      <c r="M71" s="2"/>
      <c r="P71" s="5"/>
      <c r="Q71" s="5"/>
      <c r="R71" s="5"/>
      <c r="S71" s="5"/>
      <c r="T71" s="5"/>
    </row>
    <row r="72" spans="1:23" s="24" customFormat="1" x14ac:dyDescent="0.25">
      <c r="A72" s="10"/>
      <c r="B72" s="19" t="s">
        <v>18</v>
      </c>
      <c r="C72" s="16"/>
      <c r="D72" s="16"/>
      <c r="E72" s="16"/>
      <c r="F72" s="20"/>
      <c r="G72" s="19"/>
      <c r="H72" s="16"/>
      <c r="I72" s="33"/>
      <c r="J72" s="17"/>
      <c r="K72" s="21"/>
      <c r="L72" s="21"/>
      <c r="M72" s="22"/>
      <c r="N72" s="23"/>
      <c r="O72" s="23"/>
      <c r="P72" s="18"/>
      <c r="Q72" s="18"/>
      <c r="R72" s="18"/>
      <c r="S72" s="18"/>
      <c r="T72" s="18"/>
      <c r="U72" s="23"/>
      <c r="V72" s="23"/>
      <c r="W72" s="23"/>
    </row>
    <row r="73" spans="1:23" x14ac:dyDescent="0.25">
      <c r="B73" s="25" t="s">
        <v>19</v>
      </c>
      <c r="J73" s="25"/>
    </row>
    <row r="74" spans="1:23" x14ac:dyDescent="0.25">
      <c r="B74" s="19" t="s">
        <v>20</v>
      </c>
      <c r="J74" s="26" t="s">
        <v>15</v>
      </c>
    </row>
    <row r="76" spans="1:23" x14ac:dyDescent="0.25">
      <c r="A76" s="27" t="s">
        <v>21</v>
      </c>
    </row>
  </sheetData>
  <autoFilter ref="A4:J74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Зайцева Александра Анатольевна</cp:lastModifiedBy>
  <cp:lastPrinted>2015-01-14T06:32:00Z</cp:lastPrinted>
  <dcterms:created xsi:type="dcterms:W3CDTF">2014-06-26T05:52:50Z</dcterms:created>
  <dcterms:modified xsi:type="dcterms:W3CDTF">2016-09-30T13:28:49Z</dcterms:modified>
</cp:coreProperties>
</file>