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910" yWindow="0" windowWidth="12570" windowHeight="11760" activeTab="1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логистика!$A$2:$I$59</definedName>
  </definedNames>
  <calcPr calcId="125725"/>
</workbook>
</file>

<file path=xl/calcChain.xml><?xml version="1.0" encoding="utf-8"?>
<calcChain xmlns="http://schemas.openxmlformats.org/spreadsheetml/2006/main">
  <c r="H60" i="6"/>
  <c r="G60"/>
  <c r="F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60" s="1"/>
</calcChain>
</file>

<file path=xl/sharedStrings.xml><?xml version="1.0" encoding="utf-8"?>
<sst xmlns="http://schemas.openxmlformats.org/spreadsheetml/2006/main" count="203" uniqueCount="84">
  <si>
    <t>Краткий текст материала</t>
  </si>
  <si>
    <t>ЕИ</t>
  </si>
  <si>
    <t>Номер ТЗ</t>
  </si>
  <si>
    <t>Способ доставки</t>
  </si>
  <si>
    <t>Срок поставки</t>
  </si>
  <si>
    <t>Липецкэнерго</t>
  </si>
  <si>
    <t xml:space="preserve">Кол-во </t>
  </si>
  <si>
    <t>Адрес доставки</t>
  </si>
  <si>
    <t>№</t>
  </si>
  <si>
    <t>Филиал</t>
  </si>
  <si>
    <t>Номер лота</t>
  </si>
  <si>
    <t>автомобильный</t>
  </si>
  <si>
    <t>Липецкая область, с.Подгорное, ПС "Правобережная"</t>
  </si>
  <si>
    <t>ШТ</t>
  </si>
  <si>
    <t>Автошина 10,00R20 280x508 И-281</t>
  </si>
  <si>
    <t>Автошина 11,00R22,5 Я-467</t>
  </si>
  <si>
    <t>Автошина 12,00х18 Ки-115</t>
  </si>
  <si>
    <t>Автошина 12,5/80R18 Goodyear 139A6</t>
  </si>
  <si>
    <t>Автошина 12.00R20 Кама-402 НКШЗ</t>
  </si>
  <si>
    <t>Автошина 1200-500/508 ИДП-284</t>
  </si>
  <si>
    <t>Автошина 14.00-20 ОИ-25</t>
  </si>
  <si>
    <t>Автошина 175/70R13 Cordiant Polar шип</t>
  </si>
  <si>
    <t>Автошина 175/70R13 Кама-217</t>
  </si>
  <si>
    <t>Автошина 18,4х26 Mitas TI-06 156A8 12PR</t>
  </si>
  <si>
    <t>Автошина 185/75R16 К-156 Амтел шип.</t>
  </si>
  <si>
    <t>Автошина 185/75R16С Кама-301</t>
  </si>
  <si>
    <t>Автошина 195/65R15 Кама Евро-518</t>
  </si>
  <si>
    <t>Автошина 195/65R15 Кама-505 шип</t>
  </si>
  <si>
    <t>Автошина 195/70R15C Kumho 857</t>
  </si>
  <si>
    <t>Автошина 205/60 R16 шип.</t>
  </si>
  <si>
    <t>Автошина 205/70R15 NordMaster К-247</t>
  </si>
  <si>
    <t>Автошина 215/60 R16 Goodyear</t>
  </si>
  <si>
    <t>Автошина 215х65 R16 Yokohama</t>
  </si>
  <si>
    <t>Автошина 225/85R15С И-502</t>
  </si>
  <si>
    <t>Автошина 425/85R21</t>
  </si>
  <si>
    <t>Автошина 8,25R20 У-2</t>
  </si>
  <si>
    <t>Автошина 9,00R20 ИН-142БМ НКШЗ</t>
  </si>
  <si>
    <t>Сельхозшина 10,0/75-15,3 TVL-2</t>
  </si>
  <si>
    <t>Сельхозшина 11,2-20 Ф-35</t>
  </si>
  <si>
    <t>Сельхозшина 15,5R38 Ф2А</t>
  </si>
  <si>
    <t>Сельхозшина 16,9-24 12PR TI-04TL Mitas</t>
  </si>
  <si>
    <t>Сельхозшина 9,00-16 НКФ-8</t>
  </si>
  <si>
    <t>209A</t>
  </si>
  <si>
    <t>Автошины</t>
  </si>
  <si>
    <t>Липецк</t>
  </si>
  <si>
    <t>Автошина 11,00R20 300х508 И-111А</t>
  </si>
  <si>
    <t>Автошина 12,00R20 320х508 М-93</t>
  </si>
  <si>
    <t>Автошина 12,00R18 К-70</t>
  </si>
  <si>
    <t>Сельхозшина 16,5/70R18 КФ-97</t>
  </si>
  <si>
    <t>Автошина 215/90R15С Волтайр Я-245</t>
  </si>
  <si>
    <t>Автошина 225/75R16 Кама-219 б/к</t>
  </si>
  <si>
    <t>Автошина 225/75R16С К-153</t>
  </si>
  <si>
    <t>Автошина 240/508 RУ-2</t>
  </si>
  <si>
    <t>Сельхозшина 7,5-20 В-103</t>
  </si>
  <si>
    <t>Сельхозшина 21,3R24 ФД-14А</t>
  </si>
  <si>
    <t>Автошина 215/55R16 Cordiant Sport 2</t>
  </si>
  <si>
    <t>Автошина 205/70R16 Кама Flame</t>
  </si>
  <si>
    <t>Автошина 245/70R19,5 Кама NF-201</t>
  </si>
  <si>
    <t>Автошина 8,25R20 Amtel К-100</t>
  </si>
  <si>
    <t>Автошина 1300-600/533 Трэкол</t>
  </si>
  <si>
    <t>Смоленск</t>
  </si>
  <si>
    <t>Смоленскэнерго</t>
  </si>
  <si>
    <t>г. Смоленск, Центральный склад, ул.Индустриальная, 5.</t>
  </si>
  <si>
    <t xml:space="preserve">Автомобильный </t>
  </si>
  <si>
    <t>Сельхозшина 9,00-16 Я-324А</t>
  </si>
  <si>
    <t>Сельхозшина 460/85 18,4R34 Ф-11</t>
  </si>
  <si>
    <t>Автошина 315/80R22.5 Кама NR 201</t>
  </si>
  <si>
    <t>Автошина 185/75R16C К-170 BARGZ 104N TT</t>
  </si>
  <si>
    <t>Автошина 175R16C Я-462</t>
  </si>
  <si>
    <t>Автошина 225/75 R16 Кама 219 104R шип</t>
  </si>
  <si>
    <t>Автошина 195/65R15 Кама EURO-129 91H</t>
  </si>
  <si>
    <t>Автошина 215/55R16 BridgestoneRE-002 93W</t>
  </si>
  <si>
    <t>Автошина 175/70R13 Кама EURO-518 82T</t>
  </si>
  <si>
    <t>Автошина 215/60R16 Yokohama E70B 95V</t>
  </si>
  <si>
    <t>Автошина 205/70R15 К-175</t>
  </si>
  <si>
    <t>Автошина ВИ-244 УД-1 9.00-20 без о.л.</t>
  </si>
  <si>
    <t>Ярославль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</si>
  <si>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</si>
  <si>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                             Ростовская площадка: РФ, 152150, Ярославская обл. г. Ростов, Савинское шоссе, д.15</t>
  </si>
  <si>
    <t>Названия строк</t>
  </si>
  <si>
    <t>Общий итог</t>
  </si>
  <si>
    <t xml:space="preserve">Итог Кол-во </t>
  </si>
  <si>
    <t>Автошина 225/75R16 Кама-219</t>
  </si>
  <si>
    <t>поставка всего объема в течение 60 календарных дней с момента заключения договора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</si>
</sst>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7">
    <xf numFmtId="0" fontId="0" fillId="0" borderId="0" xfId="0"/>
    <xf numFmtId="0" fontId="2" fillId="0" borderId="2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2" borderId="3" xfId="0" applyFont="1" applyFill="1" applyBorder="1"/>
    <xf numFmtId="0" fontId="6" fillId="2" borderId="0" xfId="0" applyFont="1" applyFill="1"/>
    <xf numFmtId="4" fontId="0" fillId="0" borderId="0" xfId="0" applyNumberFormat="1"/>
    <xf numFmtId="0" fontId="6" fillId="0" borderId="0" xfId="0" applyFont="1"/>
    <xf numFmtId="0" fontId="6" fillId="0" borderId="3" xfId="0" applyFont="1" applyBorder="1"/>
    <xf numFmtId="0" fontId="6" fillId="2" borderId="4" xfId="0" applyFont="1" applyFill="1" applyBorder="1"/>
    <xf numFmtId="4" fontId="6" fillId="2" borderId="4" xfId="0" applyNumberFormat="1" applyFont="1" applyFill="1" applyBorder="1"/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Fill="1" applyBorder="1"/>
    <xf numFmtId="4" fontId="0" fillId="0" borderId="0" xfId="0" applyNumberFormat="1" applyFill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0" fontId="6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opLeftCell="A25" workbookViewId="0">
      <selection activeCell="L39" sqref="L39"/>
    </sheetView>
  </sheetViews>
  <sheetFormatPr defaultRowHeight="15"/>
  <cols>
    <col min="1" max="1" width="9.140625" style="3"/>
    <col min="2" max="2" width="38.85546875" style="3" customWidth="1"/>
    <col min="3" max="3" width="9.140625" style="3"/>
    <col min="4" max="4" width="6.140625" style="20" customWidth="1"/>
    <col min="5" max="5" width="4.5703125" style="3" customWidth="1"/>
    <col min="6" max="16384" width="9.140625" style="3"/>
  </cols>
  <sheetData>
    <row r="1" spans="1:9">
      <c r="A1" s="10"/>
      <c r="B1" s="10"/>
      <c r="C1" s="10"/>
      <c r="D1" s="16"/>
      <c r="E1" s="10"/>
      <c r="F1" s="10" t="s">
        <v>44</v>
      </c>
      <c r="G1" s="10" t="s">
        <v>60</v>
      </c>
      <c r="H1" s="10" t="s">
        <v>76</v>
      </c>
      <c r="I1" s="35" t="s">
        <v>81</v>
      </c>
    </row>
    <row r="2" spans="1:9">
      <c r="A2" s="9" t="s">
        <v>79</v>
      </c>
      <c r="B2" s="9" t="s">
        <v>0</v>
      </c>
      <c r="C2" s="9" t="s">
        <v>10</v>
      </c>
      <c r="D2" s="17" t="s">
        <v>2</v>
      </c>
      <c r="E2" s="9" t="s">
        <v>1</v>
      </c>
      <c r="F2" s="9" t="s">
        <v>6</v>
      </c>
      <c r="G2" s="9" t="s">
        <v>6</v>
      </c>
      <c r="H2" s="9" t="s">
        <v>6</v>
      </c>
      <c r="I2" s="36"/>
    </row>
    <row r="3" spans="1:9">
      <c r="A3" s="21">
        <v>2064484</v>
      </c>
      <c r="B3" s="12" t="s">
        <v>16</v>
      </c>
      <c r="C3" s="3" t="s">
        <v>42</v>
      </c>
      <c r="D3" s="18">
        <v>5</v>
      </c>
      <c r="E3" s="3" t="s">
        <v>13</v>
      </c>
      <c r="F3" s="11">
        <v>40</v>
      </c>
      <c r="G3" s="11"/>
      <c r="H3" s="11"/>
      <c r="I3" s="11">
        <f t="shared" ref="I3:I34" si="0">F3+G3+H3</f>
        <v>40</v>
      </c>
    </row>
    <row r="4" spans="1:9">
      <c r="A4" s="13">
        <v>2070542</v>
      </c>
      <c r="B4" s="12" t="s">
        <v>34</v>
      </c>
      <c r="C4" s="3" t="s">
        <v>42</v>
      </c>
      <c r="D4" s="18">
        <v>8</v>
      </c>
      <c r="E4" s="3" t="s">
        <v>13</v>
      </c>
      <c r="F4" s="11">
        <v>12</v>
      </c>
      <c r="G4" s="11"/>
      <c r="H4" s="11"/>
      <c r="I4" s="11">
        <f t="shared" si="0"/>
        <v>12</v>
      </c>
    </row>
    <row r="5" spans="1:9">
      <c r="A5" s="13">
        <v>2081795</v>
      </c>
      <c r="B5" s="12" t="s">
        <v>33</v>
      </c>
      <c r="C5" s="3" t="s">
        <v>42</v>
      </c>
      <c r="D5" s="18">
        <v>10</v>
      </c>
      <c r="E5" s="3" t="s">
        <v>13</v>
      </c>
      <c r="F5" s="11">
        <v>16</v>
      </c>
      <c r="G5" s="11"/>
      <c r="H5" s="11"/>
      <c r="I5" s="11">
        <f t="shared" si="0"/>
        <v>16</v>
      </c>
    </row>
    <row r="6" spans="1:9">
      <c r="A6" s="13">
        <v>2273234</v>
      </c>
      <c r="B6" s="12" t="s">
        <v>45</v>
      </c>
      <c r="C6" s="3" t="s">
        <v>42</v>
      </c>
      <c r="D6" s="18">
        <v>21</v>
      </c>
      <c r="E6" s="3" t="s">
        <v>13</v>
      </c>
      <c r="F6" s="11"/>
      <c r="G6" s="11">
        <v>2</v>
      </c>
      <c r="H6" s="11">
        <v>20</v>
      </c>
      <c r="I6" s="11">
        <f t="shared" si="0"/>
        <v>22</v>
      </c>
    </row>
    <row r="7" spans="1:9">
      <c r="A7" s="13">
        <v>2273236</v>
      </c>
      <c r="B7" s="12" t="s">
        <v>46</v>
      </c>
      <c r="C7" s="3" t="s">
        <v>42</v>
      </c>
      <c r="D7" s="18">
        <v>22</v>
      </c>
      <c r="E7" s="3" t="s">
        <v>13</v>
      </c>
      <c r="F7" s="11"/>
      <c r="G7" s="11">
        <v>4</v>
      </c>
      <c r="H7" s="11"/>
      <c r="I7" s="11">
        <f t="shared" si="0"/>
        <v>4</v>
      </c>
    </row>
    <row r="8" spans="1:9">
      <c r="A8" s="13">
        <v>2273237</v>
      </c>
      <c r="B8" s="12" t="s">
        <v>47</v>
      </c>
      <c r="C8" s="3" t="s">
        <v>42</v>
      </c>
      <c r="D8" s="18">
        <v>23</v>
      </c>
      <c r="E8" s="3" t="s">
        <v>13</v>
      </c>
      <c r="F8" s="11"/>
      <c r="G8" s="11">
        <v>76</v>
      </c>
      <c r="H8" s="11"/>
      <c r="I8" s="11">
        <f t="shared" si="0"/>
        <v>76</v>
      </c>
    </row>
    <row r="9" spans="1:9">
      <c r="A9" s="13">
        <v>2273241</v>
      </c>
      <c r="B9" s="12" t="s">
        <v>48</v>
      </c>
      <c r="C9" s="3" t="s">
        <v>42</v>
      </c>
      <c r="D9" s="18">
        <v>160</v>
      </c>
      <c r="E9" s="3" t="s">
        <v>13</v>
      </c>
      <c r="F9" s="11"/>
      <c r="G9" s="11">
        <v>4</v>
      </c>
      <c r="H9" s="11"/>
      <c r="I9" s="11">
        <f t="shared" si="0"/>
        <v>4</v>
      </c>
    </row>
    <row r="10" spans="1:9">
      <c r="A10" s="13">
        <v>2273244</v>
      </c>
      <c r="B10" s="12" t="s">
        <v>68</v>
      </c>
      <c r="C10" s="3" t="s">
        <v>42</v>
      </c>
      <c r="D10" s="18">
        <v>211</v>
      </c>
      <c r="E10" s="3" t="s">
        <v>13</v>
      </c>
      <c r="F10" s="11"/>
      <c r="G10" s="11"/>
      <c r="H10" s="11">
        <v>32</v>
      </c>
      <c r="I10" s="11">
        <f t="shared" si="0"/>
        <v>32</v>
      </c>
    </row>
    <row r="11" spans="1:9">
      <c r="A11" s="13">
        <v>2273245</v>
      </c>
      <c r="B11" s="12" t="s">
        <v>19</v>
      </c>
      <c r="C11" s="3" t="s">
        <v>42</v>
      </c>
      <c r="D11" s="18">
        <v>26</v>
      </c>
      <c r="E11" s="3" t="s">
        <v>13</v>
      </c>
      <c r="F11" s="11">
        <v>10</v>
      </c>
      <c r="G11" s="11"/>
      <c r="H11" s="11"/>
      <c r="I11" s="11">
        <f t="shared" si="0"/>
        <v>10</v>
      </c>
    </row>
    <row r="12" spans="1:9">
      <c r="A12" s="13">
        <v>2273267</v>
      </c>
      <c r="B12" s="12" t="s">
        <v>74</v>
      </c>
      <c r="C12" s="3" t="s">
        <v>42</v>
      </c>
      <c r="D12" s="18">
        <v>33</v>
      </c>
      <c r="E12" s="3" t="s">
        <v>13</v>
      </c>
      <c r="F12" s="11"/>
      <c r="G12" s="11"/>
      <c r="H12" s="11">
        <v>6</v>
      </c>
      <c r="I12" s="11">
        <f t="shared" si="0"/>
        <v>6</v>
      </c>
    </row>
    <row r="13" spans="1:9">
      <c r="A13" s="13">
        <v>2273272</v>
      </c>
      <c r="B13" s="12" t="s">
        <v>29</v>
      </c>
      <c r="C13" s="3" t="s">
        <v>42</v>
      </c>
      <c r="D13" s="18">
        <v>35</v>
      </c>
      <c r="E13" s="3" t="s">
        <v>13</v>
      </c>
      <c r="F13" s="11">
        <v>16</v>
      </c>
      <c r="G13" s="11"/>
      <c r="H13" s="11"/>
      <c r="I13" s="11">
        <f t="shared" si="0"/>
        <v>16</v>
      </c>
    </row>
    <row r="14" spans="1:9">
      <c r="A14" s="13">
        <v>2273283</v>
      </c>
      <c r="B14" s="12" t="s">
        <v>31</v>
      </c>
      <c r="C14" s="3" t="s">
        <v>42</v>
      </c>
      <c r="D14" s="18">
        <v>37</v>
      </c>
      <c r="E14" s="3" t="s">
        <v>13</v>
      </c>
      <c r="F14" s="11">
        <v>4</v>
      </c>
      <c r="G14" s="11"/>
      <c r="H14" s="11"/>
      <c r="I14" s="11">
        <f t="shared" si="0"/>
        <v>4</v>
      </c>
    </row>
    <row r="15" spans="1:9">
      <c r="A15" s="13">
        <v>2273290</v>
      </c>
      <c r="B15" s="12" t="s">
        <v>49</v>
      </c>
      <c r="C15" s="3" t="s">
        <v>42</v>
      </c>
      <c r="D15" s="18">
        <v>38</v>
      </c>
      <c r="E15" s="3" t="s">
        <v>13</v>
      </c>
      <c r="F15" s="11"/>
      <c r="G15" s="11">
        <v>2</v>
      </c>
      <c r="H15" s="11"/>
      <c r="I15" s="11">
        <f t="shared" si="0"/>
        <v>2</v>
      </c>
    </row>
    <row r="16" spans="1:9">
      <c r="A16" s="25">
        <v>2273291</v>
      </c>
      <c r="B16" s="23" t="s">
        <v>32</v>
      </c>
      <c r="C16" s="24" t="s">
        <v>42</v>
      </c>
      <c r="D16" s="18">
        <v>39</v>
      </c>
      <c r="E16" s="24" t="s">
        <v>13</v>
      </c>
      <c r="F16" s="11">
        <v>8</v>
      </c>
      <c r="G16" s="11"/>
      <c r="H16" s="11"/>
      <c r="I16" s="11">
        <f t="shared" si="0"/>
        <v>8</v>
      </c>
    </row>
    <row r="17" spans="1:9">
      <c r="A17" s="26">
        <v>2273301</v>
      </c>
      <c r="B17" s="27" t="s">
        <v>82</v>
      </c>
      <c r="C17" s="28" t="s">
        <v>42</v>
      </c>
      <c r="D17" s="29">
        <v>42</v>
      </c>
      <c r="E17" s="28" t="s">
        <v>13</v>
      </c>
      <c r="F17" s="22">
        <v>182</v>
      </c>
      <c r="G17" s="22"/>
      <c r="H17" s="11"/>
      <c r="I17" s="11">
        <f t="shared" si="0"/>
        <v>182</v>
      </c>
    </row>
    <row r="18" spans="1:9">
      <c r="A18" s="26">
        <v>2273303</v>
      </c>
      <c r="B18" s="27" t="s">
        <v>50</v>
      </c>
      <c r="C18" s="28" t="s">
        <v>42</v>
      </c>
      <c r="D18" s="29">
        <v>43</v>
      </c>
      <c r="E18" s="28" t="s">
        <v>13</v>
      </c>
      <c r="F18" s="11"/>
      <c r="G18" s="11">
        <v>4</v>
      </c>
      <c r="H18" s="11"/>
      <c r="I18" s="11">
        <f t="shared" si="0"/>
        <v>4</v>
      </c>
    </row>
    <row r="19" spans="1:9">
      <c r="A19" s="26">
        <v>2273304</v>
      </c>
      <c r="B19" s="27" t="s">
        <v>51</v>
      </c>
      <c r="C19" s="28" t="s">
        <v>42</v>
      </c>
      <c r="D19" s="29">
        <v>44</v>
      </c>
      <c r="E19" s="28" t="s">
        <v>13</v>
      </c>
      <c r="F19" s="11"/>
      <c r="G19" s="11">
        <v>12</v>
      </c>
      <c r="H19" s="11"/>
      <c r="I19" s="11">
        <f t="shared" si="0"/>
        <v>12</v>
      </c>
    </row>
    <row r="20" spans="1:9">
      <c r="A20" s="26">
        <v>2273315</v>
      </c>
      <c r="B20" s="27" t="s">
        <v>33</v>
      </c>
      <c r="C20" s="28" t="s">
        <v>42</v>
      </c>
      <c r="D20" s="29">
        <v>47</v>
      </c>
      <c r="E20" s="28" t="s">
        <v>13</v>
      </c>
      <c r="F20" s="11"/>
      <c r="G20" s="11">
        <v>4</v>
      </c>
      <c r="H20" s="11"/>
      <c r="I20" s="11">
        <f t="shared" si="0"/>
        <v>4</v>
      </c>
    </row>
    <row r="21" spans="1:9">
      <c r="A21" s="26">
        <v>2273327</v>
      </c>
      <c r="B21" s="27" t="s">
        <v>52</v>
      </c>
      <c r="C21" s="28" t="s">
        <v>42</v>
      </c>
      <c r="D21" s="29">
        <v>57</v>
      </c>
      <c r="E21" s="28" t="s">
        <v>13</v>
      </c>
      <c r="F21" s="11"/>
      <c r="G21" s="11">
        <v>10</v>
      </c>
      <c r="H21" s="11"/>
      <c r="I21" s="11">
        <f t="shared" si="0"/>
        <v>10</v>
      </c>
    </row>
    <row r="22" spans="1:9">
      <c r="A22" s="26">
        <v>2273341</v>
      </c>
      <c r="B22" s="27" t="s">
        <v>53</v>
      </c>
      <c r="C22" s="28" t="s">
        <v>42</v>
      </c>
      <c r="D22" s="29">
        <v>56</v>
      </c>
      <c r="E22" s="28" t="s">
        <v>13</v>
      </c>
      <c r="F22" s="11"/>
      <c r="G22" s="11">
        <v>2</v>
      </c>
      <c r="H22" s="11"/>
      <c r="I22" s="11">
        <f t="shared" si="0"/>
        <v>2</v>
      </c>
    </row>
    <row r="23" spans="1:9">
      <c r="A23" s="26">
        <v>2273348</v>
      </c>
      <c r="B23" s="27" t="s">
        <v>35</v>
      </c>
      <c r="C23" s="28" t="s">
        <v>42</v>
      </c>
      <c r="D23" s="29">
        <v>58</v>
      </c>
      <c r="E23" s="28" t="s">
        <v>13</v>
      </c>
      <c r="F23" s="11">
        <v>16</v>
      </c>
      <c r="G23" s="11"/>
      <c r="H23" s="11"/>
      <c r="I23" s="11">
        <f t="shared" si="0"/>
        <v>16</v>
      </c>
    </row>
    <row r="24" spans="1:9">
      <c r="A24" s="21">
        <v>2273372</v>
      </c>
      <c r="B24" s="31" t="s">
        <v>20</v>
      </c>
      <c r="C24" s="30" t="s">
        <v>42</v>
      </c>
      <c r="D24" s="29">
        <v>67</v>
      </c>
      <c r="E24" s="30" t="s">
        <v>13</v>
      </c>
      <c r="F24" s="11">
        <v>8</v>
      </c>
      <c r="G24" s="11"/>
      <c r="H24" s="11"/>
      <c r="I24" s="11">
        <f t="shared" si="0"/>
        <v>8</v>
      </c>
    </row>
    <row r="25" spans="1:9">
      <c r="A25" s="21">
        <v>2273378</v>
      </c>
      <c r="B25" s="31" t="s">
        <v>39</v>
      </c>
      <c r="C25" s="30" t="s">
        <v>42</v>
      </c>
      <c r="D25" s="29">
        <v>69</v>
      </c>
      <c r="E25" s="30" t="s">
        <v>13</v>
      </c>
      <c r="F25" s="11">
        <v>18</v>
      </c>
      <c r="G25" s="11">
        <v>2</v>
      </c>
      <c r="H25" s="11"/>
      <c r="I25" s="11">
        <f t="shared" si="0"/>
        <v>20</v>
      </c>
    </row>
    <row r="26" spans="1:9">
      <c r="A26" s="21">
        <v>2273379</v>
      </c>
      <c r="B26" s="31" t="s">
        <v>54</v>
      </c>
      <c r="C26" s="30" t="s">
        <v>42</v>
      </c>
      <c r="D26" s="29">
        <v>70</v>
      </c>
      <c r="E26" s="30" t="s">
        <v>13</v>
      </c>
      <c r="F26" s="11"/>
      <c r="G26" s="11">
        <v>2</v>
      </c>
      <c r="H26" s="11"/>
      <c r="I26" s="11">
        <f t="shared" si="0"/>
        <v>2</v>
      </c>
    </row>
    <row r="27" spans="1:9">
      <c r="A27" s="21">
        <v>2273382</v>
      </c>
      <c r="B27" s="31" t="s">
        <v>64</v>
      </c>
      <c r="C27" s="30" t="s">
        <v>42</v>
      </c>
      <c r="D27" s="29">
        <v>71</v>
      </c>
      <c r="E27" s="30" t="s">
        <v>13</v>
      </c>
      <c r="F27" s="11"/>
      <c r="G27" s="11"/>
      <c r="H27" s="11">
        <v>2</v>
      </c>
      <c r="I27" s="11">
        <f t="shared" si="0"/>
        <v>2</v>
      </c>
    </row>
    <row r="28" spans="1:9">
      <c r="A28" s="21">
        <v>2273384</v>
      </c>
      <c r="B28" s="31" t="s">
        <v>41</v>
      </c>
      <c r="C28" s="30" t="s">
        <v>42</v>
      </c>
      <c r="D28" s="29">
        <v>72</v>
      </c>
      <c r="E28" s="30" t="s">
        <v>13</v>
      </c>
      <c r="F28" s="11">
        <v>22</v>
      </c>
      <c r="G28" s="11"/>
      <c r="H28" s="11"/>
      <c r="I28" s="11">
        <f t="shared" si="0"/>
        <v>22</v>
      </c>
    </row>
    <row r="29" spans="1:9">
      <c r="A29" s="21">
        <v>2273386</v>
      </c>
      <c r="B29" s="31" t="s">
        <v>38</v>
      </c>
      <c r="C29" s="30" t="s">
        <v>42</v>
      </c>
      <c r="D29" s="29">
        <v>73</v>
      </c>
      <c r="E29" s="30" t="s">
        <v>13</v>
      </c>
      <c r="F29" s="11">
        <v>32</v>
      </c>
      <c r="G29" s="11">
        <v>6</v>
      </c>
      <c r="H29" s="11"/>
      <c r="I29" s="11">
        <f t="shared" si="0"/>
        <v>38</v>
      </c>
    </row>
    <row r="30" spans="1:9">
      <c r="A30" s="21">
        <v>2273421</v>
      </c>
      <c r="B30" s="31" t="s">
        <v>22</v>
      </c>
      <c r="C30" s="30" t="s">
        <v>42</v>
      </c>
      <c r="D30" s="29">
        <v>76</v>
      </c>
      <c r="E30" s="30" t="s">
        <v>13</v>
      </c>
      <c r="F30" s="11">
        <v>16</v>
      </c>
      <c r="G30" s="11">
        <v>2</v>
      </c>
      <c r="H30" s="11"/>
      <c r="I30" s="11">
        <f t="shared" si="0"/>
        <v>18</v>
      </c>
    </row>
    <row r="31" spans="1:9">
      <c r="A31" s="21">
        <v>2273430</v>
      </c>
      <c r="B31" s="31" t="s">
        <v>25</v>
      </c>
      <c r="C31" s="30" t="s">
        <v>42</v>
      </c>
      <c r="D31" s="29">
        <v>80</v>
      </c>
      <c r="E31" s="30" t="s">
        <v>13</v>
      </c>
      <c r="F31" s="11">
        <v>24</v>
      </c>
      <c r="G31" s="11">
        <v>18</v>
      </c>
      <c r="H31" s="11"/>
      <c r="I31" s="11">
        <f t="shared" si="0"/>
        <v>42</v>
      </c>
    </row>
    <row r="32" spans="1:9">
      <c r="A32" s="21">
        <v>2273431</v>
      </c>
      <c r="B32" s="31" t="s">
        <v>36</v>
      </c>
      <c r="C32" s="30" t="s">
        <v>42</v>
      </c>
      <c r="D32" s="29">
        <v>81</v>
      </c>
      <c r="E32" s="30" t="s">
        <v>13</v>
      </c>
      <c r="F32" s="11">
        <v>12</v>
      </c>
      <c r="G32" s="11"/>
      <c r="H32" s="11"/>
      <c r="I32" s="11">
        <f t="shared" si="0"/>
        <v>12</v>
      </c>
    </row>
    <row r="33" spans="1:9">
      <c r="A33" s="21">
        <v>2273437</v>
      </c>
      <c r="B33" s="31" t="s">
        <v>14</v>
      </c>
      <c r="C33" s="30" t="s">
        <v>42</v>
      </c>
      <c r="D33" s="29">
        <v>84</v>
      </c>
      <c r="E33" s="30" t="s">
        <v>13</v>
      </c>
      <c r="F33" s="11">
        <v>12</v>
      </c>
      <c r="G33" s="11"/>
      <c r="H33" s="11"/>
      <c r="I33" s="11">
        <f t="shared" si="0"/>
        <v>12</v>
      </c>
    </row>
    <row r="34" spans="1:9">
      <c r="A34" s="21">
        <v>2273976</v>
      </c>
      <c r="B34" s="31" t="s">
        <v>55</v>
      </c>
      <c r="C34" s="30" t="s">
        <v>42</v>
      </c>
      <c r="D34" s="29">
        <v>87</v>
      </c>
      <c r="E34" s="30" t="s">
        <v>13</v>
      </c>
      <c r="F34" s="11"/>
      <c r="G34" s="11">
        <v>4</v>
      </c>
      <c r="H34" s="11"/>
      <c r="I34" s="11">
        <f t="shared" si="0"/>
        <v>4</v>
      </c>
    </row>
    <row r="35" spans="1:9">
      <c r="A35" s="21">
        <v>2274071</v>
      </c>
      <c r="B35" s="31" t="s">
        <v>27</v>
      </c>
      <c r="C35" s="30" t="s">
        <v>42</v>
      </c>
      <c r="D35" s="29">
        <v>90</v>
      </c>
      <c r="E35" s="30" t="s">
        <v>13</v>
      </c>
      <c r="F35" s="11">
        <v>4</v>
      </c>
      <c r="G35" s="11"/>
      <c r="H35" s="11"/>
      <c r="I35" s="11">
        <f t="shared" ref="I35:I59" si="1">F35+G35+H35</f>
        <v>4</v>
      </c>
    </row>
    <row r="36" spans="1:9">
      <c r="A36" s="21">
        <v>2274782</v>
      </c>
      <c r="B36" s="31" t="s">
        <v>30</v>
      </c>
      <c r="C36" s="30" t="s">
        <v>42</v>
      </c>
      <c r="D36" s="29">
        <v>95</v>
      </c>
      <c r="E36" s="30" t="s">
        <v>13</v>
      </c>
      <c r="F36" s="11">
        <v>8</v>
      </c>
      <c r="G36" s="11"/>
      <c r="H36" s="11"/>
      <c r="I36" s="11">
        <f t="shared" si="1"/>
        <v>8</v>
      </c>
    </row>
    <row r="37" spans="1:9">
      <c r="A37" s="21">
        <v>2274783</v>
      </c>
      <c r="B37" s="31" t="s">
        <v>26</v>
      </c>
      <c r="C37" s="30" t="s">
        <v>42</v>
      </c>
      <c r="D37" s="29">
        <v>180</v>
      </c>
      <c r="E37" s="30" t="s">
        <v>13</v>
      </c>
      <c r="F37" s="11">
        <v>24</v>
      </c>
      <c r="G37" s="11">
        <v>12</v>
      </c>
      <c r="H37" s="11"/>
      <c r="I37" s="11">
        <f t="shared" si="1"/>
        <v>36</v>
      </c>
    </row>
    <row r="38" spans="1:9">
      <c r="A38" s="21">
        <v>2275505</v>
      </c>
      <c r="B38" s="31" t="s">
        <v>56</v>
      </c>
      <c r="C38" s="30" t="s">
        <v>42</v>
      </c>
      <c r="D38" s="29">
        <v>102</v>
      </c>
      <c r="E38" s="30" t="s">
        <v>13</v>
      </c>
      <c r="F38" s="11"/>
      <c r="G38" s="11">
        <v>8</v>
      </c>
      <c r="H38" s="11"/>
      <c r="I38" s="11">
        <f t="shared" si="1"/>
        <v>8</v>
      </c>
    </row>
    <row r="39" spans="1:9">
      <c r="A39" s="21">
        <v>2275980</v>
      </c>
      <c r="B39" s="31" t="s">
        <v>57</v>
      </c>
      <c r="C39" s="30" t="s">
        <v>42</v>
      </c>
      <c r="D39" s="29">
        <v>178</v>
      </c>
      <c r="E39" s="30" t="s">
        <v>13</v>
      </c>
      <c r="F39" s="11"/>
      <c r="G39" s="11">
        <v>4</v>
      </c>
      <c r="H39" s="11"/>
      <c r="I39" s="11">
        <f t="shared" si="1"/>
        <v>4</v>
      </c>
    </row>
    <row r="40" spans="1:9">
      <c r="A40" s="21">
        <v>2276000</v>
      </c>
      <c r="B40" s="31" t="s">
        <v>58</v>
      </c>
      <c r="C40" s="30" t="s">
        <v>42</v>
      </c>
      <c r="D40" s="29">
        <v>111</v>
      </c>
      <c r="E40" s="30" t="s">
        <v>13</v>
      </c>
      <c r="F40" s="11"/>
      <c r="G40" s="11">
        <v>4</v>
      </c>
      <c r="H40" s="11">
        <v>2</v>
      </c>
      <c r="I40" s="11">
        <f t="shared" si="1"/>
        <v>6</v>
      </c>
    </row>
    <row r="41" spans="1:9">
      <c r="A41" s="21">
        <v>2276205</v>
      </c>
      <c r="B41" s="31" t="s">
        <v>28</v>
      </c>
      <c r="C41" s="30" t="s">
        <v>42</v>
      </c>
      <c r="D41" s="29">
        <v>181</v>
      </c>
      <c r="E41" s="30" t="s">
        <v>13</v>
      </c>
      <c r="F41" s="11">
        <v>5</v>
      </c>
      <c r="G41" s="11"/>
      <c r="H41" s="11"/>
      <c r="I41" s="11">
        <f t="shared" si="1"/>
        <v>5</v>
      </c>
    </row>
    <row r="42" spans="1:9">
      <c r="A42" s="21">
        <v>2276986</v>
      </c>
      <c r="B42" s="31" t="s">
        <v>23</v>
      </c>
      <c r="C42" s="30" t="s">
        <v>42</v>
      </c>
      <c r="D42" s="29">
        <v>183</v>
      </c>
      <c r="E42" s="30" t="s">
        <v>13</v>
      </c>
      <c r="F42" s="11">
        <v>2</v>
      </c>
      <c r="G42" s="11"/>
      <c r="H42" s="11"/>
      <c r="I42" s="11">
        <f t="shared" si="1"/>
        <v>2</v>
      </c>
    </row>
    <row r="43" spans="1:9">
      <c r="A43" s="21">
        <v>2277244</v>
      </c>
      <c r="B43" s="31" t="s">
        <v>59</v>
      </c>
      <c r="C43" s="30" t="s">
        <v>42</v>
      </c>
      <c r="D43" s="29">
        <v>116</v>
      </c>
      <c r="E43" s="30" t="s">
        <v>13</v>
      </c>
      <c r="F43" s="11"/>
      <c r="G43" s="11">
        <v>2</v>
      </c>
      <c r="H43" s="11"/>
      <c r="I43" s="11">
        <f t="shared" si="1"/>
        <v>2</v>
      </c>
    </row>
    <row r="44" spans="1:9">
      <c r="A44" s="21">
        <v>2279107</v>
      </c>
      <c r="B44" s="31" t="s">
        <v>21</v>
      </c>
      <c r="C44" s="30" t="s">
        <v>42</v>
      </c>
      <c r="D44" s="29">
        <v>126</v>
      </c>
      <c r="E44" s="30" t="s">
        <v>13</v>
      </c>
      <c r="F44" s="11">
        <v>4</v>
      </c>
      <c r="G44" s="11"/>
      <c r="H44" s="11"/>
      <c r="I44" s="11">
        <f t="shared" si="1"/>
        <v>4</v>
      </c>
    </row>
    <row r="45" spans="1:9">
      <c r="A45" s="21">
        <v>2280361</v>
      </c>
      <c r="B45" s="31" t="s">
        <v>15</v>
      </c>
      <c r="C45" s="30" t="s">
        <v>42</v>
      </c>
      <c r="D45" s="29">
        <v>130</v>
      </c>
      <c r="E45" s="30" t="s">
        <v>13</v>
      </c>
      <c r="F45" s="11">
        <v>14</v>
      </c>
      <c r="G45" s="11"/>
      <c r="H45" s="11"/>
      <c r="I45" s="11">
        <f t="shared" si="1"/>
        <v>14</v>
      </c>
    </row>
    <row r="46" spans="1:9">
      <c r="A46" s="21">
        <v>2280389</v>
      </c>
      <c r="B46" s="31" t="s">
        <v>37</v>
      </c>
      <c r="C46" s="30" t="s">
        <v>42</v>
      </c>
      <c r="D46" s="29">
        <v>132</v>
      </c>
      <c r="E46" s="30" t="s">
        <v>13</v>
      </c>
      <c r="F46" s="11">
        <v>14</v>
      </c>
      <c r="G46" s="11"/>
      <c r="H46" s="11"/>
      <c r="I46" s="11">
        <f t="shared" si="1"/>
        <v>14</v>
      </c>
    </row>
    <row r="47" spans="1:9">
      <c r="A47" s="21">
        <v>2280391</v>
      </c>
      <c r="B47" s="31" t="s">
        <v>17</v>
      </c>
      <c r="C47" s="30" t="s">
        <v>42</v>
      </c>
      <c r="D47" s="29">
        <v>212</v>
      </c>
      <c r="E47" s="30" t="s">
        <v>13</v>
      </c>
      <c r="F47" s="11">
        <v>2</v>
      </c>
      <c r="G47" s="11"/>
      <c r="H47" s="11"/>
      <c r="I47" s="11">
        <f t="shared" si="1"/>
        <v>2</v>
      </c>
    </row>
    <row r="48" spans="1:9">
      <c r="A48" s="21">
        <v>2315988</v>
      </c>
      <c r="B48" s="31" t="s">
        <v>24</v>
      </c>
      <c r="C48" s="30" t="s">
        <v>42</v>
      </c>
      <c r="D48" s="29">
        <v>182</v>
      </c>
      <c r="E48" s="30" t="s">
        <v>13</v>
      </c>
      <c r="F48" s="11">
        <v>24</v>
      </c>
      <c r="G48" s="11"/>
      <c r="H48" s="11"/>
      <c r="I48" s="11">
        <f t="shared" si="1"/>
        <v>24</v>
      </c>
    </row>
    <row r="49" spans="1:9">
      <c r="A49" s="21">
        <v>2318958</v>
      </c>
      <c r="B49" s="31" t="s">
        <v>65</v>
      </c>
      <c r="C49" s="30" t="s">
        <v>42</v>
      </c>
      <c r="D49" s="29">
        <v>151</v>
      </c>
      <c r="E49" s="30" t="s">
        <v>13</v>
      </c>
      <c r="F49" s="11"/>
      <c r="G49" s="11"/>
      <c r="H49" s="11">
        <v>6</v>
      </c>
      <c r="I49" s="11">
        <f t="shared" si="1"/>
        <v>6</v>
      </c>
    </row>
    <row r="50" spans="1:9">
      <c r="A50" s="32">
        <v>2319180</v>
      </c>
      <c r="B50" s="31" t="s">
        <v>18</v>
      </c>
      <c r="C50" s="30" t="s">
        <v>42</v>
      </c>
      <c r="D50" s="29">
        <v>199</v>
      </c>
      <c r="E50" s="30" t="s">
        <v>13</v>
      </c>
      <c r="F50" s="11">
        <v>32</v>
      </c>
      <c r="G50" s="11"/>
      <c r="H50" s="11"/>
      <c r="I50" s="11">
        <f t="shared" si="1"/>
        <v>32</v>
      </c>
    </row>
    <row r="51" spans="1:9">
      <c r="A51" s="32">
        <v>2319335</v>
      </c>
      <c r="B51" s="32" t="s">
        <v>69</v>
      </c>
      <c r="C51" s="33" t="s">
        <v>42</v>
      </c>
      <c r="D51" s="34">
        <v>163</v>
      </c>
      <c r="E51" s="33" t="s">
        <v>13</v>
      </c>
      <c r="F51" s="11"/>
      <c r="G51" s="11"/>
      <c r="H51" s="11">
        <v>30</v>
      </c>
      <c r="I51" s="11">
        <f t="shared" si="1"/>
        <v>30</v>
      </c>
    </row>
    <row r="52" spans="1:9">
      <c r="A52" s="21">
        <v>2319439</v>
      </c>
      <c r="B52" s="31" t="s">
        <v>40</v>
      </c>
      <c r="C52" s="30" t="s">
        <v>42</v>
      </c>
      <c r="D52" s="29">
        <v>213</v>
      </c>
      <c r="E52" s="3" t="s">
        <v>13</v>
      </c>
      <c r="F52" s="11">
        <v>6</v>
      </c>
      <c r="G52" s="11"/>
      <c r="H52" s="11"/>
      <c r="I52" s="11">
        <f t="shared" si="1"/>
        <v>6</v>
      </c>
    </row>
    <row r="53" spans="1:9">
      <c r="A53" s="21">
        <v>2319954</v>
      </c>
      <c r="B53" s="31" t="s">
        <v>75</v>
      </c>
      <c r="C53" s="30" t="s">
        <v>42</v>
      </c>
      <c r="D53" s="29">
        <v>214</v>
      </c>
      <c r="E53" s="3" t="s">
        <v>13</v>
      </c>
      <c r="F53" s="11"/>
      <c r="G53" s="11"/>
      <c r="H53" s="11">
        <v>4</v>
      </c>
      <c r="I53" s="11">
        <f t="shared" si="1"/>
        <v>4</v>
      </c>
    </row>
    <row r="54" spans="1:9">
      <c r="A54" s="21">
        <v>2319983</v>
      </c>
      <c r="B54" s="31" t="s">
        <v>70</v>
      </c>
      <c r="C54" s="30" t="s">
        <v>42</v>
      </c>
      <c r="D54" s="29">
        <v>215</v>
      </c>
      <c r="E54" s="3" t="s">
        <v>13</v>
      </c>
      <c r="F54" s="11"/>
      <c r="G54" s="11"/>
      <c r="H54" s="11">
        <v>12</v>
      </c>
      <c r="I54" s="11">
        <f t="shared" si="1"/>
        <v>12</v>
      </c>
    </row>
    <row r="55" spans="1:9">
      <c r="A55" s="21">
        <v>2320010</v>
      </c>
      <c r="B55" s="31" t="s">
        <v>73</v>
      </c>
      <c r="C55" s="30" t="s">
        <v>42</v>
      </c>
      <c r="D55" s="29">
        <v>216</v>
      </c>
      <c r="E55" s="3" t="s">
        <v>13</v>
      </c>
      <c r="F55" s="11"/>
      <c r="G55" s="11"/>
      <c r="H55" s="11">
        <v>8</v>
      </c>
      <c r="I55" s="11">
        <f t="shared" si="1"/>
        <v>8</v>
      </c>
    </row>
    <row r="56" spans="1:9">
      <c r="A56" s="21">
        <v>2320026</v>
      </c>
      <c r="B56" s="31" t="s">
        <v>67</v>
      </c>
      <c r="C56" s="30" t="s">
        <v>42</v>
      </c>
      <c r="D56" s="29">
        <v>217</v>
      </c>
      <c r="E56" s="3" t="s">
        <v>13</v>
      </c>
      <c r="F56" s="11"/>
      <c r="G56" s="11"/>
      <c r="H56" s="11">
        <v>32</v>
      </c>
      <c r="I56" s="11">
        <f t="shared" si="1"/>
        <v>32</v>
      </c>
    </row>
    <row r="57" spans="1:9">
      <c r="A57" s="21">
        <v>2320032</v>
      </c>
      <c r="B57" s="31" t="s">
        <v>66</v>
      </c>
      <c r="C57" s="30" t="s">
        <v>42</v>
      </c>
      <c r="D57" s="29">
        <v>218</v>
      </c>
      <c r="E57" s="3" t="s">
        <v>13</v>
      </c>
      <c r="F57" s="11"/>
      <c r="G57" s="11"/>
      <c r="H57" s="11">
        <v>4</v>
      </c>
      <c r="I57" s="11">
        <f t="shared" si="1"/>
        <v>4</v>
      </c>
    </row>
    <row r="58" spans="1:9">
      <c r="A58" s="21">
        <v>2320033</v>
      </c>
      <c r="B58" s="31" t="s">
        <v>72</v>
      </c>
      <c r="C58" s="30" t="s">
        <v>42</v>
      </c>
      <c r="D58" s="29">
        <v>219</v>
      </c>
      <c r="E58" s="3" t="s">
        <v>13</v>
      </c>
      <c r="F58" s="11"/>
      <c r="G58" s="11"/>
      <c r="H58" s="11">
        <v>4</v>
      </c>
      <c r="I58" s="11">
        <f t="shared" si="1"/>
        <v>4</v>
      </c>
    </row>
    <row r="59" spans="1:9">
      <c r="A59" s="21">
        <v>2320043</v>
      </c>
      <c r="B59" s="31" t="s">
        <v>71</v>
      </c>
      <c r="C59" s="30" t="s">
        <v>42</v>
      </c>
      <c r="D59" s="29">
        <v>220</v>
      </c>
      <c r="E59" s="3" t="s">
        <v>13</v>
      </c>
      <c r="F59" s="11"/>
      <c r="G59" s="11"/>
      <c r="H59" s="11">
        <v>6</v>
      </c>
      <c r="I59" s="11">
        <f t="shared" si="1"/>
        <v>6</v>
      </c>
    </row>
    <row r="60" spans="1:9">
      <c r="A60" s="14" t="s">
        <v>80</v>
      </c>
      <c r="B60" s="14"/>
      <c r="C60" s="14"/>
      <c r="D60" s="19"/>
      <c r="E60" s="14"/>
      <c r="F60" s="15">
        <f>SUBTOTAL(9,F3:F59)</f>
        <v>587</v>
      </c>
      <c r="G60" s="15">
        <f t="shared" ref="G60:I60" si="2">SUBTOTAL(9,G3:G59)</f>
        <v>184</v>
      </c>
      <c r="H60" s="15">
        <f t="shared" si="2"/>
        <v>168</v>
      </c>
      <c r="I60" s="15">
        <f t="shared" si="2"/>
        <v>939</v>
      </c>
    </row>
  </sheetData>
  <mergeCells count="1">
    <mergeCell ref="I1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E6" sqref="E6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3" customFormat="1">
      <c r="A1" s="1" t="s">
        <v>42</v>
      </c>
      <c r="C1" s="3" t="s">
        <v>43</v>
      </c>
    </row>
    <row r="2" spans="1:5" s="3" customFormat="1"/>
    <row r="3" spans="1:5" ht="25.5">
      <c r="A3" s="4" t="s">
        <v>8</v>
      </c>
      <c r="B3" s="4" t="s">
        <v>9</v>
      </c>
      <c r="C3" s="2" t="s">
        <v>7</v>
      </c>
      <c r="D3" s="2" t="s">
        <v>3</v>
      </c>
      <c r="E3" s="2" t="s">
        <v>4</v>
      </c>
    </row>
    <row r="4" spans="1:5" s="3" customFormat="1" ht="31.5" customHeight="1">
      <c r="A4" s="5">
        <v>1</v>
      </c>
      <c r="B4" s="6" t="s">
        <v>5</v>
      </c>
      <c r="C4" s="8" t="s">
        <v>12</v>
      </c>
      <c r="D4" s="7" t="s">
        <v>11</v>
      </c>
      <c r="E4" s="7" t="s">
        <v>83</v>
      </c>
    </row>
    <row r="5" spans="1:5" s="3" customFormat="1" ht="38.25">
      <c r="A5" s="5">
        <v>2</v>
      </c>
      <c r="B5" s="6" t="s">
        <v>61</v>
      </c>
      <c r="C5" s="8" t="s">
        <v>62</v>
      </c>
      <c r="D5" s="7" t="s">
        <v>63</v>
      </c>
      <c r="E5" s="7" t="s">
        <v>83</v>
      </c>
    </row>
    <row r="6" spans="1:5" s="3" customFormat="1" ht="60">
      <c r="A6" s="5">
        <v>3</v>
      </c>
      <c r="B6" s="6" t="s">
        <v>77</v>
      </c>
      <c r="C6" s="8" t="s">
        <v>78</v>
      </c>
      <c r="D6" s="7" t="s">
        <v>11</v>
      </c>
      <c r="E6" s="7" t="s">
        <v>83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2014-07-08T09:46:44Z</cp:lastPrinted>
  <dcterms:created xsi:type="dcterms:W3CDTF">2014-06-26T05:52:50Z</dcterms:created>
  <dcterms:modified xsi:type="dcterms:W3CDTF">2015-02-19T11:52:27Z</dcterms:modified>
</cp:coreProperties>
</file>