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0065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суммы!$A$4:$J$12</definedName>
  </definedNames>
  <calcPr calcId="125725"/>
</workbook>
</file>

<file path=xl/calcChain.xml><?xml version="1.0" encoding="utf-8"?>
<calcChain xmlns="http://schemas.openxmlformats.org/spreadsheetml/2006/main">
  <c r="J6" i="3"/>
  <c r="J7"/>
  <c r="J8"/>
  <c r="J9"/>
  <c r="J5"/>
  <c r="J10" l="1"/>
</calcChain>
</file>

<file path=xl/sharedStrings.xml><?xml version="1.0" encoding="utf-8"?>
<sst xmlns="http://schemas.openxmlformats.org/spreadsheetml/2006/main" count="74" uniqueCount="51">
  <si>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</si>
  <si>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</si>
  <si>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</si>
  <si>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</si>
  <si>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</si>
  <si>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</si>
  <si>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</si>
  <si>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</si>
  <si>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</si>
  <si>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</si>
  <si>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</si>
  <si>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</si>
  <si>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</si>
  <si>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</si>
  <si>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</si>
  <si>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</si>
  <si>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</si>
  <si>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</si>
  <si>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</si>
  <si>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</si>
  <si>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</si>
  <si>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</si>
  <si>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</si>
  <si>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</si>
  <si>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</si>
  <si>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</si>
  <si>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</si>
  <si>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</si>
  <si>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г.Кострома, ул. Катушечная 157, центральный склад</t>
  </si>
  <si>
    <t>Курская обл Курский р-н пос. Ворошнево. Центральные склады филиала Курскэнерго</t>
  </si>
  <si>
    <t>Липецкая область, с.Подгорное, ПС "Правобережная"</t>
  </si>
  <si>
    <t>г. Смоленск, Центральный склад, ул.Индустриальная, 5.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</si>
  <si>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</si>
  <si>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</si>
  <si>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</si>
  <si>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</si>
  <si>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</si>
  <si>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Белгород. 5-й Заводской пер. д.17</t>
  </si>
  <si>
    <t>г. Брянск, пр-т Московский, 43 (Центральный склад)</t>
  </si>
  <si>
    <t xml:space="preserve">Автомобильный </t>
  </si>
  <si>
    <t>Тамбов, ул.Авиационная, д.149</t>
  </si>
  <si>
    <t>г. Тверь, Проспект Калинина 66, ЦС филиала Тверьэнерго</t>
  </si>
  <si>
    <t>Автомобильный</t>
  </si>
  <si>
    <t>май-декабрь 2015г.</t>
  </si>
  <si>
    <t>309B</t>
  </si>
  <si>
    <t>Комплектующие РЗА</t>
  </si>
  <si>
    <t>Реле времени РВ-248 220В</t>
  </si>
  <si>
    <t>Реле промежуточное РП-256 220В</t>
  </si>
  <si>
    <t>Реле промежуточное РП-16-13 220В 2з/4р</t>
  </si>
  <si>
    <t>Реле тока РСТ 40В-10-12-5-УХЛ4</t>
  </si>
  <si>
    <t>Реле указательное РУ21 0,16А  перем. ток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</si>
</sst>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164" fontId="9" fillId="0" borderId="0"/>
    <xf numFmtId="164" fontId="10" fillId="0" borderId="0"/>
    <xf numFmtId="0" fontId="8" fillId="0" borderId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2" fillId="3" borderId="2" xfId="0" applyFont="1" applyFill="1" applyBorder="1"/>
    <xf numFmtId="0" fontId="0" fillId="3" borderId="0" xfId="0" applyFill="1"/>
    <xf numFmtId="0" fontId="2" fillId="3" borderId="2" xfId="0" applyFont="1" applyFill="1" applyBorder="1" applyAlignment="1">
      <alignment horizontal="left" wrapText="1"/>
    </xf>
    <xf numFmtId="4" fontId="3" fillId="3" borderId="2" xfId="0" applyNumberFormat="1" applyFont="1" applyFill="1" applyBorder="1" applyAlignment="1">
      <alignment wrapText="1"/>
    </xf>
    <xf numFmtId="0" fontId="0" fillId="3" borderId="2" xfId="0" applyFill="1" applyBorder="1"/>
    <xf numFmtId="0" fontId="7" fillId="0" borderId="2" xfId="0" applyFont="1" applyBorder="1" applyAlignment="1">
      <alignment horizontal="center"/>
    </xf>
    <xf numFmtId="4" fontId="2" fillId="0" borderId="2" xfId="0" applyNumberFormat="1" applyFont="1" applyFill="1" applyBorder="1"/>
  </cellXfs>
  <cellStyles count="5">
    <cellStyle name="Excel Built-in Normal" xfId="2"/>
    <cellStyle name="Обычный" xfId="0" builtinId="0"/>
    <cellStyle name="Обычный 12" xfId="1"/>
    <cellStyle name="Обычный 2" xfId="4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L12" sqref="L12"/>
    </sheetView>
  </sheetViews>
  <sheetFormatPr defaultRowHeight="1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4" customFormat="1">
      <c r="A1" s="36" t="s">
        <v>44</v>
      </c>
      <c r="B1" s="36" t="s">
        <v>45</v>
      </c>
      <c r="C1" s="36"/>
    </row>
    <row r="2" spans="1:5" s="14" customFormat="1"/>
    <row r="3" spans="1:5" ht="25.5">
      <c r="A3" s="19" t="s">
        <v>21</v>
      </c>
      <c r="B3" s="19" t="s">
        <v>22</v>
      </c>
      <c r="C3" s="12" t="s">
        <v>20</v>
      </c>
      <c r="D3" s="12" t="s">
        <v>5</v>
      </c>
      <c r="E3" s="12" t="s">
        <v>6</v>
      </c>
    </row>
    <row r="4" spans="1:5">
      <c r="A4" s="20">
        <v>1</v>
      </c>
      <c r="B4" s="21" t="s">
        <v>7</v>
      </c>
      <c r="C4" s="22" t="s">
        <v>37</v>
      </c>
      <c r="D4" s="22" t="s">
        <v>27</v>
      </c>
      <c r="E4" s="22" t="s">
        <v>25</v>
      </c>
    </row>
    <row r="5" spans="1:5">
      <c r="A5" s="20">
        <v>2</v>
      </c>
      <c r="B5" s="21" t="s">
        <v>8</v>
      </c>
      <c r="C5" s="22" t="s">
        <v>38</v>
      </c>
      <c r="D5" s="22" t="s">
        <v>27</v>
      </c>
      <c r="E5" s="22" t="s">
        <v>25</v>
      </c>
    </row>
    <row r="6" spans="1:5">
      <c r="A6" s="20">
        <v>3</v>
      </c>
      <c r="B6" s="21" t="s">
        <v>9</v>
      </c>
      <c r="C6" s="22" t="s">
        <v>26</v>
      </c>
      <c r="D6" s="22" t="s">
        <v>27</v>
      </c>
      <c r="E6" s="22" t="s">
        <v>25</v>
      </c>
    </row>
    <row r="7" spans="1:5">
      <c r="A7" s="20">
        <v>4</v>
      </c>
      <c r="B7" s="21" t="s">
        <v>10</v>
      </c>
      <c r="C7" s="22" t="s">
        <v>28</v>
      </c>
      <c r="D7" s="22" t="s">
        <v>27</v>
      </c>
      <c r="E7" s="22" t="s">
        <v>25</v>
      </c>
    </row>
    <row r="8" spans="1:5">
      <c r="A8" s="20">
        <v>5</v>
      </c>
      <c r="B8" s="21" t="s">
        <v>11</v>
      </c>
      <c r="C8" s="22" t="s">
        <v>29</v>
      </c>
      <c r="D8" s="22" t="s">
        <v>27</v>
      </c>
      <c r="E8" s="22" t="s">
        <v>25</v>
      </c>
    </row>
    <row r="9" spans="1:5">
      <c r="A9" s="20">
        <v>6</v>
      </c>
      <c r="B9" s="21" t="s">
        <v>12</v>
      </c>
      <c r="C9" s="22" t="s">
        <v>30</v>
      </c>
      <c r="D9" s="22" t="s">
        <v>27</v>
      </c>
      <c r="E9" s="22" t="s">
        <v>25</v>
      </c>
    </row>
    <row r="10" spans="1:5">
      <c r="A10" s="20">
        <v>7</v>
      </c>
      <c r="B10" s="21" t="s">
        <v>13</v>
      </c>
      <c r="C10" s="22" t="s">
        <v>25</v>
      </c>
      <c r="D10" s="22" t="s">
        <v>25</v>
      </c>
      <c r="E10" s="22" t="s">
        <v>25</v>
      </c>
    </row>
    <row r="11" spans="1:5" ht="26.25">
      <c r="A11" s="20">
        <v>8</v>
      </c>
      <c r="B11" s="21" t="s">
        <v>14</v>
      </c>
      <c r="C11" s="22" t="s">
        <v>31</v>
      </c>
      <c r="D11" s="22" t="s">
        <v>39</v>
      </c>
      <c r="E11" s="22" t="s">
        <v>25</v>
      </c>
    </row>
    <row r="12" spans="1:5">
      <c r="A12" s="20">
        <v>9</v>
      </c>
      <c r="B12" s="21" t="s">
        <v>15</v>
      </c>
      <c r="C12" s="22" t="s">
        <v>40</v>
      </c>
      <c r="D12" s="22" t="s">
        <v>27</v>
      </c>
      <c r="E12" s="22" t="s">
        <v>25</v>
      </c>
    </row>
    <row r="13" spans="1:5" ht="26.25">
      <c r="A13" s="20">
        <v>10</v>
      </c>
      <c r="B13" s="21" t="s">
        <v>16</v>
      </c>
      <c r="C13" s="22" t="s">
        <v>41</v>
      </c>
      <c r="D13" s="22" t="s">
        <v>42</v>
      </c>
      <c r="E13" s="22" t="s">
        <v>25</v>
      </c>
    </row>
    <row r="14" spans="1:5">
      <c r="A14" s="20">
        <v>11</v>
      </c>
      <c r="B14" s="37" t="s">
        <v>17</v>
      </c>
      <c r="C14" s="39" t="s">
        <v>36</v>
      </c>
      <c r="D14" s="38" t="s">
        <v>27</v>
      </c>
      <c r="E14" s="38" t="s">
        <v>43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4"/>
  <sheetViews>
    <sheetView tabSelected="1" workbookViewId="0">
      <selection activeCell="J10" sqref="J10"/>
    </sheetView>
  </sheetViews>
  <sheetFormatPr defaultRowHeight="15"/>
  <cols>
    <col min="1" max="1" width="7.7109375" style="14" bestFit="1" customWidth="1"/>
    <col min="2" max="2" width="15" style="14" bestFit="1" customWidth="1"/>
    <col min="3" max="3" width="43.28515625" style="14" customWidth="1"/>
    <col min="4" max="4" width="9.28515625" style="14" hidden="1" customWidth="1"/>
    <col min="5" max="5" width="16.85546875" style="14" hidden="1" customWidth="1"/>
    <col min="6" max="6" width="14.42578125" style="14" hidden="1" customWidth="1"/>
    <col min="7" max="7" width="7.7109375" style="14" hidden="1" customWidth="1"/>
    <col min="8" max="8" width="19.5703125" style="14" customWidth="1"/>
    <col min="9" max="9" width="12.28515625" style="14" customWidth="1"/>
    <col min="10" max="10" width="15.42578125" style="14" customWidth="1"/>
    <col min="11" max="12" width="9.140625" style="5"/>
    <col min="13" max="13" width="28.5703125" style="5" bestFit="1" customWidth="1"/>
    <col min="14" max="23" width="9.140625" style="5"/>
    <col min="24" max="16384" width="9.140625" style="14"/>
  </cols>
  <sheetData>
    <row r="1" spans="1:23">
      <c r="B1" s="36" t="s">
        <v>44</v>
      </c>
      <c r="C1" s="36" t="s">
        <v>45</v>
      </c>
    </row>
    <row r="3" spans="1:23">
      <c r="I3" s="40" t="s">
        <v>17</v>
      </c>
      <c r="J3" s="40"/>
      <c r="K3" s="6"/>
    </row>
    <row r="4" spans="1:23" ht="25.5">
      <c r="A4" s="17" t="s">
        <v>21</v>
      </c>
      <c r="B4" s="15" t="s">
        <v>0</v>
      </c>
      <c r="C4" s="15" t="s">
        <v>1</v>
      </c>
      <c r="D4" s="15" t="s">
        <v>23</v>
      </c>
      <c r="E4" s="15" t="s">
        <v>24</v>
      </c>
      <c r="F4" s="1" t="s">
        <v>4</v>
      </c>
      <c r="G4" s="15" t="s">
        <v>2</v>
      </c>
      <c r="H4" s="12" t="s">
        <v>19</v>
      </c>
      <c r="I4" s="13" t="s">
        <v>18</v>
      </c>
      <c r="J4" s="1" t="s">
        <v>3</v>
      </c>
      <c r="K4" s="3"/>
      <c r="L4" s="3"/>
      <c r="M4" s="3"/>
      <c r="P4" s="7"/>
      <c r="Q4" s="7"/>
      <c r="R4" s="7"/>
      <c r="S4" s="7"/>
      <c r="T4" s="7"/>
    </row>
    <row r="5" spans="1:23">
      <c r="A5" s="17">
        <v>1</v>
      </c>
      <c r="B5" s="17">
        <v>2015369</v>
      </c>
      <c r="C5" s="41" t="s">
        <v>46</v>
      </c>
      <c r="D5" s="2"/>
      <c r="E5" s="35"/>
      <c r="F5" s="4"/>
      <c r="G5" s="16"/>
      <c r="H5" s="41">
        <v>4477.82</v>
      </c>
      <c r="I5" s="41">
        <v>4</v>
      </c>
      <c r="J5" s="18">
        <f t="shared" ref="J5:J9" si="0">I5*H5</f>
        <v>17911.28</v>
      </c>
      <c r="K5" s="8"/>
      <c r="L5" s="8"/>
      <c r="M5" s="9"/>
      <c r="P5" s="10"/>
      <c r="Q5" s="11"/>
      <c r="R5" s="10"/>
      <c r="S5" s="10"/>
      <c r="T5" s="10"/>
    </row>
    <row r="6" spans="1:23">
      <c r="A6" s="17">
        <v>2</v>
      </c>
      <c r="B6" s="17">
        <v>2116525</v>
      </c>
      <c r="C6" s="41" t="s">
        <v>47</v>
      </c>
      <c r="D6" s="2"/>
      <c r="E6" s="35"/>
      <c r="F6" s="4"/>
      <c r="G6" s="16"/>
      <c r="H6" s="41">
        <v>1895.6</v>
      </c>
      <c r="I6" s="41">
        <v>2</v>
      </c>
      <c r="J6" s="18">
        <f t="shared" si="0"/>
        <v>3791.2</v>
      </c>
      <c r="K6" s="8"/>
      <c r="L6" s="8"/>
      <c r="M6" s="9"/>
      <c r="P6" s="10"/>
      <c r="Q6" s="11"/>
      <c r="R6" s="10"/>
      <c r="S6" s="10"/>
      <c r="T6" s="10"/>
    </row>
    <row r="7" spans="1:23">
      <c r="A7" s="17">
        <v>3</v>
      </c>
      <c r="B7" s="17">
        <v>2230577</v>
      </c>
      <c r="C7" s="41" t="s">
        <v>48</v>
      </c>
      <c r="D7" s="2"/>
      <c r="E7" s="35"/>
      <c r="F7" s="4"/>
      <c r="G7" s="16"/>
      <c r="H7" s="41">
        <v>1428.84</v>
      </c>
      <c r="I7" s="41">
        <v>2</v>
      </c>
      <c r="J7" s="18">
        <f t="shared" si="0"/>
        <v>2857.68</v>
      </c>
      <c r="K7" s="8"/>
      <c r="L7" s="8"/>
      <c r="M7" s="9"/>
      <c r="P7" s="10"/>
      <c r="Q7" s="11"/>
      <c r="R7" s="10"/>
      <c r="S7" s="10"/>
      <c r="T7" s="10"/>
    </row>
    <row r="8" spans="1:23">
      <c r="A8" s="17">
        <v>4</v>
      </c>
      <c r="B8" s="17">
        <v>2278642</v>
      </c>
      <c r="C8" s="41" t="s">
        <v>49</v>
      </c>
      <c r="D8" s="2"/>
      <c r="E8" s="35"/>
      <c r="F8" s="4"/>
      <c r="G8" s="16"/>
      <c r="H8" s="41">
        <v>1790</v>
      </c>
      <c r="I8" s="41">
        <v>4</v>
      </c>
      <c r="J8" s="18">
        <f t="shared" si="0"/>
        <v>7160</v>
      </c>
      <c r="K8" s="8"/>
      <c r="L8" s="8"/>
      <c r="M8" s="9"/>
      <c r="P8" s="10"/>
      <c r="Q8" s="11"/>
      <c r="R8" s="10"/>
      <c r="S8" s="10"/>
      <c r="T8" s="10"/>
    </row>
    <row r="9" spans="1:23">
      <c r="A9" s="17">
        <v>5</v>
      </c>
      <c r="B9" s="17">
        <v>2230709</v>
      </c>
      <c r="C9" s="41" t="s">
        <v>50</v>
      </c>
      <c r="D9" s="2"/>
      <c r="E9" s="35"/>
      <c r="F9" s="4"/>
      <c r="G9" s="16"/>
      <c r="H9" s="41">
        <v>971.59</v>
      </c>
      <c r="I9" s="41">
        <v>2</v>
      </c>
      <c r="J9" s="18">
        <f t="shared" si="0"/>
        <v>1943.18</v>
      </c>
      <c r="K9" s="8"/>
      <c r="L9" s="8"/>
      <c r="M9" s="9"/>
      <c r="P9" s="10"/>
      <c r="Q9" s="11"/>
      <c r="R9" s="10"/>
      <c r="S9" s="10"/>
      <c r="T9" s="10"/>
    </row>
    <row r="10" spans="1:23" s="31" customFormat="1">
      <c r="A10" s="17"/>
      <c r="B10" s="26" t="s">
        <v>32</v>
      </c>
      <c r="C10" s="23"/>
      <c r="D10" s="23"/>
      <c r="E10" s="23"/>
      <c r="F10" s="27"/>
      <c r="G10" s="26"/>
      <c r="H10" s="23"/>
      <c r="I10" s="24"/>
      <c r="J10" s="24">
        <f>SUM(J5:J9)</f>
        <v>33663.339999999997</v>
      </c>
      <c r="K10" s="28"/>
      <c r="L10" s="28"/>
      <c r="M10" s="29"/>
      <c r="N10" s="30"/>
      <c r="O10" s="30"/>
      <c r="P10" s="25"/>
      <c r="Q10" s="25"/>
      <c r="R10" s="25"/>
      <c r="S10" s="25"/>
      <c r="T10" s="25"/>
      <c r="U10" s="30"/>
      <c r="V10" s="30"/>
      <c r="W10" s="30"/>
    </row>
    <row r="11" spans="1:23">
      <c r="B11" s="32" t="s">
        <v>33</v>
      </c>
      <c r="J11" s="32">
        <v>0</v>
      </c>
    </row>
    <row r="12" spans="1:23">
      <c r="B12" s="26" t="s">
        <v>34</v>
      </c>
      <c r="J12" s="33" t="s">
        <v>25</v>
      </c>
    </row>
    <row r="14" spans="1:23">
      <c r="A14" s="34" t="s">
        <v>35</v>
      </c>
    </row>
  </sheetData>
  <autoFilter ref="A4:J12">
    <sortState ref="A5:J101">
      <sortCondition ref="C4:C101"/>
    </sortState>
  </autoFilter>
  <mergeCells count="1">
    <mergeCell ref="I3:J3"/>
  </mergeCells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Наумова Наталья Геннадьевна</cp:lastModifiedBy>
  <cp:lastPrinted>2014-07-08T09:46:44Z</cp:lastPrinted>
  <dcterms:created xsi:type="dcterms:W3CDTF">2014-06-26T05:52:50Z</dcterms:created>
  <dcterms:modified xsi:type="dcterms:W3CDTF">2015-05-13T07:48:27Z</dcterms:modified>
</cp:coreProperties>
</file>