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5" yWindow="3975" windowWidth="19245" windowHeight="3990"/>
  </bookViews>
  <sheets>
    <sheet name="ЛОТ 208С" sheetId="1" r:id="rId1"/>
  </sheets>
  <definedNames>
    <definedName name="_xlnm._FilterDatabase" localSheetId="0" hidden="1">'ЛОТ 208С'!$A$4:$I$40</definedName>
    <definedName name="_xlnm.Print_Titles" localSheetId="0">'ЛОТ 208С'!$4:$4</definedName>
    <definedName name="_xlnm.Print_Area" localSheetId="0">'ЛОТ 208С'!$A$1:$I$40</definedName>
  </definedNames>
  <calcPr calcId="145621"/>
</workbook>
</file>

<file path=xl/calcChain.xml><?xml version="1.0" encoding="utf-8"?>
<calcChain xmlns="http://schemas.openxmlformats.org/spreadsheetml/2006/main">
  <c r="G21" i="1" l="1"/>
  <c r="G16" i="1"/>
  <c r="G17" i="1"/>
  <c r="G15" i="1"/>
  <c r="G8" i="1"/>
  <c r="G10" i="1"/>
  <c r="G32" i="1"/>
  <c r="G38" i="1"/>
  <c r="G28" i="1"/>
</calcChain>
</file>

<file path=xl/sharedStrings.xml><?xml version="1.0" encoding="utf-8"?>
<sst xmlns="http://schemas.openxmlformats.org/spreadsheetml/2006/main" count="210" uniqueCount="95">
  <si>
    <t>№ п/п</t>
  </si>
  <si>
    <t>ГОСТ / ТУ</t>
  </si>
  <si>
    <t>Ед. изм.</t>
  </si>
  <si>
    <t>Кол-во</t>
  </si>
  <si>
    <t>Наименование / марка</t>
  </si>
  <si>
    <t>Цвет / характеристика</t>
  </si>
  <si>
    <t>Номер материала</t>
  </si>
  <si>
    <t>Номер лота</t>
  </si>
  <si>
    <t>Приложение к ТЗ на поставку строительных материалов
Лот № 401L</t>
  </si>
  <si>
    <t>401 L</t>
  </si>
  <si>
    <t>401L</t>
  </si>
  <si>
    <t>Лист а/ц волнистый 40/150-7 серый</t>
  </si>
  <si>
    <t>ЛСТ</t>
  </si>
  <si>
    <t>Бетон М150</t>
  </si>
  <si>
    <t>М3</t>
  </si>
  <si>
    <t>Клей обойный КМЦ</t>
  </si>
  <si>
    <t>КГ</t>
  </si>
  <si>
    <t>Фанера 1500х1500х10</t>
  </si>
  <si>
    <t>Раствор цементный М200</t>
  </si>
  <si>
    <t>Рубероид РКП-350</t>
  </si>
  <si>
    <t>М2</t>
  </si>
  <si>
    <t>Заглушка левая плинтуса Korner</t>
  </si>
  <si>
    <t>ШТ</t>
  </si>
  <si>
    <t>Заглушка правая плинтуса Korner</t>
  </si>
  <si>
    <t>Доска обрезная 25мм</t>
  </si>
  <si>
    <t>Кирпич силикатный М-125</t>
  </si>
  <si>
    <t>Кирпич керамический М-100</t>
  </si>
  <si>
    <t>Клей бустилат</t>
  </si>
  <si>
    <t>Лист профилированный С21 0,5х1000х6000</t>
  </si>
  <si>
    <t>Доска обрезная 40</t>
  </si>
  <si>
    <t>Брус 60x70</t>
  </si>
  <si>
    <t>Клей плиточный Профессионал</t>
  </si>
  <si>
    <t>Песок карьерный модуль крупности 0,7-1,2</t>
  </si>
  <si>
    <t>Т</t>
  </si>
  <si>
    <t>Доска обрезная 50х150х6000</t>
  </si>
  <si>
    <t>Линолеум Respect Step 3м</t>
  </si>
  <si>
    <t>Панель ПВХ DekoStar 2700х250х7 Дуб темн.</t>
  </si>
  <si>
    <t>Шпатлевка финишная гипсовая Старатели</t>
  </si>
  <si>
    <t>Плитка д/пола коррида 300х300</t>
  </si>
  <si>
    <t>Обои бумажные 9С8Г Симфони61 10х0,53м</t>
  </si>
  <si>
    <t>РУЛ</t>
  </si>
  <si>
    <t>Уголок ПВХ 20х20х3000</t>
  </si>
  <si>
    <t>Лист ПВХ 2050х3050х3 белый</t>
  </si>
  <si>
    <t>Уголок внутренний для плинт.Korner LB-40</t>
  </si>
  <si>
    <t>Цемент ПЦ 500-Д20-Н</t>
  </si>
  <si>
    <t>Плинтус пластиковый 2000мм</t>
  </si>
  <si>
    <t>Желоб водосточный ВК-Ж-D125х3000</t>
  </si>
  <si>
    <t>Соединитель для плинт.Korner LB-40</t>
  </si>
  <si>
    <t>Уголок внешний для плинт.Korner LB-40</t>
  </si>
  <si>
    <t>Труба водосточ.D100L4000 ВК-Т-D100х4000</t>
  </si>
  <si>
    <t>Лист оцинк. п/эм RAL 5005 0,5х1250х2500</t>
  </si>
  <si>
    <t>Воронка желоба ПВХ D150/100</t>
  </si>
  <si>
    <t>Серый</t>
  </si>
  <si>
    <t xml:space="preserve">ГОСТ 27005-86, ГОСТ 27006-86, ГОСТ 30108-94, ГОСТ 30459-2008, ГОСТ 31384-2008. 
</t>
  </si>
  <si>
    <t>Параметр шероховатости поверхности пиломатериалов  не должен превышать 1250 мкм для отборного, 1, 2 и 3-го сортов, а для 4-го сорта - 1600 мкм по  ГОСТ 7016.
Порода древесины:  сосна, ель, пихта, лиственница и кедр.</t>
  </si>
  <si>
    <t xml:space="preserve">ГОСТ 7016, ГОСТ 8486-86, ГОСТ 24454-80 </t>
  </si>
  <si>
    <t xml:space="preserve">ГОСТ 10178-85,  ГОСТ 31108-2003 </t>
  </si>
  <si>
    <t xml:space="preserve">Допустимое содержание пород и минералов, относимых к вредным компонентам и примесям, в песке, используемом в качестве заполнителя для бетонов и растворов, не должно превышать следующих значений:
аморфные разновидности диоксида кремния, растворимого в щелочах (халцедон, опал, кремень и др.) - не более 50 ммоль/л;Сера, сульфиды, кроме пирита (марказит, пирротин и др.) и сульфаты (гипс, ангидрит и др.) в пересчете на SO3 - не более 1,0 %, пирит в пересчете на SO3 - не более 4 % по массе;Слюда - не более 2 % по массе: галлоидные соединения (галит, сильвин и др.), включающие в себя водорастворимые хлориды, в пересчете на ион хлора - не более 0,15 % по массе;
уголь - не более 1 % по массе;
органические примеси (гумусовые кислоты) - менее количества, придающего раствору гидроксида натрия (колориметрическая проба по ГОСТ 8267 окраску, соответствующую цвету эталона или темнее этого цвета. Использование песка, не отвечающего этому требованию, допускается только после получения положительных результатов испытаний песка в бетоне или растворе на характеристики долговечности.
</t>
  </si>
  <si>
    <t xml:space="preserve">Цвет: белый;
Плотность: 0,55-0,65  г/см3;
Водопоглощение: за 7 суток - 0,56 % ;
Прочность при разрыве: 15 МПа </t>
  </si>
  <si>
    <t>ГОСТ 15139, ГОСТ 17370, ГОСТ 4650; ISO 1926, ГОСТ 4647, ГОСТ 24621, ГОСТ 15088, ГОСТ 9550, ГОСТ 15173, ГОСТ 647, ТУ2246-001-14658737-2004</t>
  </si>
  <si>
    <t xml:space="preserve">ГОСТ 8736-93, ГОСТ 8735 </t>
  </si>
  <si>
    <t xml:space="preserve">Время высыхания - 4 часа;
Насыпная плотность сухой смеси  - 1100-1200 кг/куб.м;
Прочность на сжатие -  не менее 40 кг/кв.см;
Время пригодности раствора к работе  - не менее 1 часа;
Температура проведения работ - +5 С +30 С;
Удельная эффективная активность естественных радиону-клидов   минеральных материалов, применяемых для изготовления штукатурных смесей  ( не должна превышать значений, установленных в ГОСТ 30108).
</t>
  </si>
  <si>
    <t>ГОСТ 30108</t>
  </si>
  <si>
    <t xml:space="preserve">Вид пиломатериала: Брус
Порода дерева: сосна 
ГОСТ 8486-86 «Пиломатериалы хвойных пород»
Прочность при сжатии вдоль волокон: 450 кг/см² 
</t>
  </si>
  <si>
    <t>ГОСТ 8486-86</t>
  </si>
  <si>
    <t>ГОСТ 11529-86</t>
  </si>
  <si>
    <t>ГОСТ 30340-95</t>
  </si>
  <si>
    <t>ГОСТ 10923-93
ТУ 5774-017-00287912-2009</t>
  </si>
  <si>
    <t>Требование к длине : цельный рулон, 15м2</t>
  </si>
  <si>
    <t>ГОСТ 3916.1-96</t>
  </si>
  <si>
    <t>Размер: 1500х1500х10</t>
  </si>
  <si>
    <t>ГОСТ 6810-2002</t>
  </si>
  <si>
    <t xml:space="preserve">  ГОСТ 31357-2007</t>
  </si>
  <si>
    <t>ГОСТ 6806-78</t>
  </si>
  <si>
    <t>ГОСТ 28780-90</t>
  </si>
  <si>
    <t>Цвет: Синий</t>
  </si>
  <si>
    <t>ГОСТ 530-2012</t>
  </si>
  <si>
    <r>
      <t> </t>
    </r>
    <r>
      <rPr>
        <sz val="12"/>
        <color theme="1"/>
        <rFont val="Arial"/>
        <family val="2"/>
        <charset val="204"/>
      </rPr>
      <t>ГОСТ 24045-2010</t>
    </r>
  </si>
  <si>
    <t>ГОСТ 19111-2001</t>
  </si>
  <si>
    <t>ГОСТ 22689-2014</t>
  </si>
  <si>
    <r>
      <t>ГОСТ 7623-75</t>
    </r>
    <r>
      <rPr>
        <sz val="12"/>
        <color rgb="FF000000"/>
        <rFont val="Arial"/>
        <family val="2"/>
        <charset val="204"/>
      </rPr>
      <t>.</t>
    </r>
  </si>
  <si>
    <t>Цвет: Синий Panton Р-301-С</t>
  </si>
  <si>
    <t>ГОСТ 14918-80</t>
  </si>
  <si>
    <t>Размер:0,5х1250х2500</t>
  </si>
  <si>
    <t xml:space="preserve">
Требование к длине : цельный
Цвет (оттенок): Бежевый
 Dalton 1002 </t>
  </si>
  <si>
    <t>Плинтус напольный пластиковый 2000мм
Цвет: Светлый Бук</t>
  </si>
  <si>
    <t>Соединитель для напольного плинтуса;
Цвет: Светлый Бук</t>
  </si>
  <si>
    <t>Уголок внешний  для напольного плинтуса;
Цвет: Светлый Бук</t>
  </si>
  <si>
    <t xml:space="preserve">
Размер:  2700х250х7
Цвет: Дуб темн.</t>
  </si>
  <si>
    <t>Уголок внутренний для напольного плинтуса;
Цвет: Светлый Бук</t>
  </si>
  <si>
    <t>Заглушка левая для напольного плинтуса;
Цвет: Светлый Бук</t>
  </si>
  <si>
    <t>Заглушка правая для напольного плинтуса;
Цвет: Светлый Бук</t>
  </si>
  <si>
    <t>Размер: 300х300
Цвет: Светло-коричневая</t>
  </si>
  <si>
    <t>ГОСТ 6787-2001</t>
  </si>
  <si>
    <t>Размер: 20х20х3000
Цвет: Дуб темн.</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</si>
</sst>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04"/>
      <scheme val="minor"/>
    </font>
    <font>
      <sz val="12"/>
      <name val="Times New Roman"/>
      <family val="1"/>
      <charset val="204"/>
    </font>
    <font>
      <sz val="12"/>
      <color theme="1"/>
      <name val="Times New Roman"/>
      <family val="1"/>
      <charset val="204"/>
    </font>
    <font>
      <b/>
      <sz val="12"/>
      <color theme="1"/>
      <name val="Times New Roman"/>
      <family val="1"/>
      <charset val="204"/>
    </font>
    <font>
      <sz val="11"/>
      <name val="Calibri"/>
      <family val="2"/>
      <charset val="204"/>
      <scheme val="minor"/>
    </font>
    <font>
      <sz val="12"/>
      <color theme="1"/>
      <name val="Arial"/>
      <family val="2"/>
      <charset val="204"/>
    </font>
    <font>
      <sz val="12"/>
      <color rgb="FF000000"/>
      <name val="Arial"/>
      <family val="2"/>
      <charset val="204"/>
    </font>
  </fonts>
  <fills count="4">
    <fill>
      <patternFill patternType="none"/>
    </fill>
    <fill>
      <patternFill patternType="gray125"/>
    </fill>
    <fill>
      <patternFill patternType="solid">
        <fgColor theme="8" tint="0.59999389629810485"/>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3">
    <xf numFmtId="0" fontId="0" fillId="0" borderId="0" xfId="0"/>
    <xf numFmtId="0" fontId="0" fillId="0" borderId="0" xfId="0" applyFont="1"/>
    <xf numFmtId="0" fontId="2" fillId="0" borderId="0" xfId="0" applyFont="1"/>
    <xf numFmtId="0" fontId="2" fillId="0" borderId="0" xfId="0" applyFont="1" applyAlignment="1">
      <alignment wrapText="1"/>
    </xf>
    <xf numFmtId="0" fontId="2" fillId="2" borderId="1" xfId="0" applyFont="1" applyFill="1" applyBorder="1" applyAlignment="1">
      <alignment horizontal="center" vertical="center" wrapText="1"/>
    </xf>
    <xf numFmtId="0" fontId="2" fillId="0" borderId="0" xfId="0" applyFont="1" applyAlignment="1">
      <alignment horizontal="center"/>
    </xf>
    <xf numFmtId="0" fontId="0" fillId="0" borderId="0" xfId="0" applyFont="1" applyAlignment="1">
      <alignment horizontal="center"/>
    </xf>
    <xf numFmtId="0" fontId="1" fillId="0" borderId="1" xfId="0" applyFont="1" applyFill="1" applyBorder="1" applyAlignment="1">
      <alignment horizontal="center" vertical="center" wrapText="1"/>
    </xf>
    <xf numFmtId="0" fontId="4" fillId="0" borderId="0" xfId="0" applyFont="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wrapText="1"/>
    </xf>
    <xf numFmtId="0" fontId="3" fillId="3" borderId="1" xfId="0" applyFont="1" applyFill="1" applyBorder="1" applyAlignment="1">
      <alignment horizontal="center" vertical="center" wrapText="1"/>
    </xf>
    <xf numFmtId="0" fontId="2" fillId="0" borderId="0" xfId="0" applyFont="1" applyAlignment="1">
      <alignment horizontal="righ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vashdom.ru/gost/14918-80/" TargetMode="External"/><Relationship Id="rId2" Type="http://schemas.openxmlformats.org/officeDocument/2006/relationships/hyperlink" Target="http://docs.cntd.ru/document/1200100260" TargetMode="External"/><Relationship Id="rId1" Type="http://schemas.openxmlformats.org/officeDocument/2006/relationships/hyperlink" Target="http://docs.cntd.ru/document/1200100260"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tabSelected="1" view="pageBreakPreview" topLeftCell="C26" zoomScale="60" workbookViewId="0">
      <selection activeCell="I6" sqref="I6:I40"/>
    </sheetView>
  </sheetViews>
  <sheetFormatPr defaultRowHeight="15" x14ac:dyDescent="0.25"/>
  <cols>
    <col min="1" max="1" width="5.42578125" style="6" customWidth="1"/>
    <col min="2" max="2" width="13" style="1" customWidth="1"/>
    <col min="3" max="3" width="14.42578125" style="1" customWidth="1"/>
    <col min="4" max="4" width="48.5703125" style="1" customWidth="1"/>
    <col min="5" max="5" width="26.85546875" style="1" hidden="1" customWidth="1"/>
    <col min="6" max="6" width="35.140625" style="1" customWidth="1"/>
    <col min="7" max="7" width="64.7109375" style="1" customWidth="1"/>
    <col min="8" max="8" width="27.7109375" style="1" customWidth="1"/>
    <col min="9" max="9" width="27.28515625" style="1" customWidth="1"/>
  </cols>
  <sheetData>
    <row r="1" spans="1:9" ht="15" customHeight="1" x14ac:dyDescent="0.25">
      <c r="A1" s="5"/>
      <c r="B1" s="2"/>
      <c r="C1" s="2"/>
      <c r="D1" s="2"/>
      <c r="E1" s="2"/>
      <c r="F1" s="3"/>
      <c r="G1" s="12" t="s">
        <v>8</v>
      </c>
      <c r="H1" s="12"/>
      <c r="I1" s="12"/>
    </row>
    <row r="2" spans="1:9" ht="15.75" x14ac:dyDescent="0.25">
      <c r="A2" s="5"/>
      <c r="B2" s="2"/>
      <c r="C2" s="2"/>
      <c r="D2" s="3"/>
      <c r="E2" s="3"/>
      <c r="F2" s="3"/>
      <c r="G2" s="12"/>
      <c r="H2" s="12"/>
      <c r="I2" s="12"/>
    </row>
    <row r="3" spans="1:9" ht="12.75" customHeight="1" x14ac:dyDescent="0.25">
      <c r="A3" s="5"/>
      <c r="B3" s="2"/>
      <c r="C3" s="2"/>
      <c r="D3" s="2"/>
      <c r="E3" s="2"/>
      <c r="F3" s="2"/>
      <c r="G3" s="2"/>
      <c r="H3" s="2"/>
      <c r="I3" s="2"/>
    </row>
    <row r="4" spans="1:9" ht="50.25" customHeight="1" x14ac:dyDescent="0.25">
      <c r="A4" s="4" t="s">
        <v>0</v>
      </c>
      <c r="B4" s="4" t="s">
        <v>7</v>
      </c>
      <c r="C4" s="4" t="s">
        <v>6</v>
      </c>
      <c r="D4" s="4" t="s">
        <v>4</v>
      </c>
      <c r="E4" s="4"/>
      <c r="F4" s="4" t="s">
        <v>1</v>
      </c>
      <c r="G4" s="4" t="s">
        <v>5</v>
      </c>
      <c r="H4" s="4" t="s">
        <v>2</v>
      </c>
      <c r="I4" s="4" t="s">
        <v>3</v>
      </c>
    </row>
    <row r="5" spans="1:9" ht="18" customHeight="1" x14ac:dyDescent="0.25">
      <c r="A5" s="11" t="s">
        <v>9</v>
      </c>
      <c r="B5" s="11"/>
      <c r="C5" s="11"/>
      <c r="D5" s="11"/>
      <c r="E5" s="11"/>
      <c r="F5" s="11"/>
      <c r="G5" s="11"/>
      <c r="H5" s="11"/>
      <c r="I5" s="11"/>
    </row>
    <row r="6" spans="1:9" s="8" customFormat="1" ht="15.75" x14ac:dyDescent="0.25">
      <c r="A6" s="7">
        <v>1</v>
      </c>
      <c r="B6" s="9" t="s">
        <v>10</v>
      </c>
      <c r="C6" s="9">
        <v>2001506</v>
      </c>
      <c r="D6" s="9" t="s">
        <v>11</v>
      </c>
      <c r="E6" s="9" t="s">
        <v>12</v>
      </c>
      <c r="F6" s="9" t="s">
        <v>66</v>
      </c>
      <c r="G6" s="9" t="s">
        <v>52</v>
      </c>
      <c r="H6" s="9" t="s">
        <v>12</v>
      </c>
      <c r="I6" s="9">
        <v>117</v>
      </c>
    </row>
    <row r="7" spans="1:9" ht="46.5" customHeight="1" x14ac:dyDescent="0.25">
      <c r="A7" s="7">
        <v>2</v>
      </c>
      <c r="B7" s="9" t="s">
        <v>10</v>
      </c>
      <c r="C7" s="9">
        <v>2017228</v>
      </c>
      <c r="D7" s="9" t="s">
        <v>13</v>
      </c>
      <c r="E7" s="9" t="s">
        <v>14</v>
      </c>
      <c r="F7" s="9" t="s">
        <v>53</v>
      </c>
      <c r="G7" s="9" t="s">
        <v>13</v>
      </c>
      <c r="H7" s="9" t="s">
        <v>14</v>
      </c>
      <c r="I7" s="9">
        <v>24.21</v>
      </c>
    </row>
    <row r="8" spans="1:9" ht="15.75" x14ac:dyDescent="0.25">
      <c r="A8" s="7">
        <v>3</v>
      </c>
      <c r="B8" s="9" t="s">
        <v>10</v>
      </c>
      <c r="C8" s="9">
        <v>2022483</v>
      </c>
      <c r="D8" s="9" t="s">
        <v>15</v>
      </c>
      <c r="E8" s="9" t="s">
        <v>16</v>
      </c>
      <c r="F8" s="9" t="s">
        <v>74</v>
      </c>
      <c r="G8" s="9" t="str">
        <f>D8</f>
        <v>Клей обойный КМЦ</v>
      </c>
      <c r="H8" s="9" t="s">
        <v>16</v>
      </c>
      <c r="I8" s="9">
        <v>20</v>
      </c>
    </row>
    <row r="9" spans="1:9" ht="15.75" x14ac:dyDescent="0.25">
      <c r="A9" s="7">
        <v>4</v>
      </c>
      <c r="B9" s="9" t="s">
        <v>10</v>
      </c>
      <c r="C9" s="9">
        <v>2060415</v>
      </c>
      <c r="D9" s="9" t="s">
        <v>17</v>
      </c>
      <c r="E9" s="9" t="s">
        <v>12</v>
      </c>
      <c r="F9" s="9" t="s">
        <v>69</v>
      </c>
      <c r="G9" s="9" t="s">
        <v>70</v>
      </c>
      <c r="H9" s="9" t="s">
        <v>12</v>
      </c>
      <c r="I9" s="9">
        <v>94</v>
      </c>
    </row>
    <row r="10" spans="1:9" ht="15.75" x14ac:dyDescent="0.25">
      <c r="A10" s="7">
        <v>5</v>
      </c>
      <c r="B10" s="9" t="s">
        <v>10</v>
      </c>
      <c r="C10" s="9">
        <v>2062607</v>
      </c>
      <c r="D10" s="9" t="s">
        <v>18</v>
      </c>
      <c r="E10" s="9" t="s">
        <v>14</v>
      </c>
      <c r="F10" s="9" t="s">
        <v>56</v>
      </c>
      <c r="G10" s="9" t="str">
        <f>D10</f>
        <v>Раствор цементный М200</v>
      </c>
      <c r="H10" s="9" t="s">
        <v>14</v>
      </c>
      <c r="I10" s="9">
        <v>2.4700000000000002</v>
      </c>
    </row>
    <row r="11" spans="1:9" ht="45" x14ac:dyDescent="0.25">
      <c r="A11" s="7">
        <v>6</v>
      </c>
      <c r="B11" s="9" t="s">
        <v>10</v>
      </c>
      <c r="C11" s="9">
        <v>2063477</v>
      </c>
      <c r="D11" s="9" t="s">
        <v>19</v>
      </c>
      <c r="E11" s="9" t="s">
        <v>20</v>
      </c>
      <c r="F11" s="9" t="s">
        <v>67</v>
      </c>
      <c r="G11" s="9" t="s">
        <v>68</v>
      </c>
      <c r="H11" s="9" t="s">
        <v>20</v>
      </c>
      <c r="I11" s="9">
        <v>215</v>
      </c>
    </row>
    <row r="12" spans="1:9" ht="30" x14ac:dyDescent="0.25">
      <c r="A12" s="7">
        <v>7</v>
      </c>
      <c r="B12" s="9" t="s">
        <v>10</v>
      </c>
      <c r="C12" s="9">
        <v>2067113</v>
      </c>
      <c r="D12" s="9" t="s">
        <v>21</v>
      </c>
      <c r="E12" s="9" t="s">
        <v>22</v>
      </c>
      <c r="F12" s="9" t="s">
        <v>78</v>
      </c>
      <c r="G12" s="9" t="s">
        <v>90</v>
      </c>
      <c r="H12" s="9" t="s">
        <v>22</v>
      </c>
      <c r="I12" s="9">
        <v>26</v>
      </c>
    </row>
    <row r="13" spans="1:9" ht="30" x14ac:dyDescent="0.25">
      <c r="A13" s="7">
        <v>8</v>
      </c>
      <c r="B13" s="9" t="s">
        <v>10</v>
      </c>
      <c r="C13" s="9">
        <v>2067116</v>
      </c>
      <c r="D13" s="9" t="s">
        <v>23</v>
      </c>
      <c r="E13" s="9" t="s">
        <v>22</v>
      </c>
      <c r="F13" s="9" t="s">
        <v>78</v>
      </c>
      <c r="G13" s="9" t="s">
        <v>91</v>
      </c>
      <c r="H13" s="9" t="s">
        <v>22</v>
      </c>
      <c r="I13" s="9">
        <v>26</v>
      </c>
    </row>
    <row r="14" spans="1:9" ht="60" x14ac:dyDescent="0.25">
      <c r="A14" s="7">
        <v>9</v>
      </c>
      <c r="B14" s="9" t="s">
        <v>10</v>
      </c>
      <c r="C14" s="9">
        <v>2068715</v>
      </c>
      <c r="D14" s="9" t="s">
        <v>24</v>
      </c>
      <c r="E14" s="9" t="s">
        <v>14</v>
      </c>
      <c r="F14" s="9" t="s">
        <v>55</v>
      </c>
      <c r="G14" s="9" t="s">
        <v>54</v>
      </c>
      <c r="H14" s="9" t="s">
        <v>14</v>
      </c>
      <c r="I14" s="9">
        <v>3.4000000000000004</v>
      </c>
    </row>
    <row r="15" spans="1:9" ht="15.75" x14ac:dyDescent="0.25">
      <c r="A15" s="7">
        <v>10</v>
      </c>
      <c r="B15" s="9" t="s">
        <v>10</v>
      </c>
      <c r="C15" s="9">
        <v>2101957</v>
      </c>
      <c r="D15" s="9" t="s">
        <v>25</v>
      </c>
      <c r="E15" s="9" t="s">
        <v>22</v>
      </c>
      <c r="F15" s="9" t="s">
        <v>76</v>
      </c>
      <c r="G15" s="9" t="str">
        <f>D15</f>
        <v>Кирпич силикатный М-125</v>
      </c>
      <c r="H15" s="9" t="s">
        <v>22</v>
      </c>
      <c r="I15" s="9">
        <v>400</v>
      </c>
    </row>
    <row r="16" spans="1:9" ht="15.75" x14ac:dyDescent="0.25">
      <c r="A16" s="7">
        <v>11</v>
      </c>
      <c r="B16" s="9" t="s">
        <v>10</v>
      </c>
      <c r="C16" s="9">
        <v>2112344</v>
      </c>
      <c r="D16" s="9" t="s">
        <v>26</v>
      </c>
      <c r="E16" s="9" t="s">
        <v>22</v>
      </c>
      <c r="F16" s="9" t="s">
        <v>76</v>
      </c>
      <c r="G16" s="9" t="str">
        <f t="shared" ref="G16:G17" si="0">D16</f>
        <v>Кирпич керамический М-100</v>
      </c>
      <c r="H16" s="9" t="s">
        <v>22</v>
      </c>
      <c r="I16" s="9">
        <v>130</v>
      </c>
    </row>
    <row r="17" spans="1:9" ht="15.75" x14ac:dyDescent="0.25">
      <c r="A17" s="7">
        <v>12</v>
      </c>
      <c r="B17" s="9" t="s">
        <v>10</v>
      </c>
      <c r="C17" s="9">
        <v>2114900</v>
      </c>
      <c r="D17" s="9" t="s">
        <v>27</v>
      </c>
      <c r="E17" s="9" t="s">
        <v>16</v>
      </c>
      <c r="F17" s="9" t="s">
        <v>73</v>
      </c>
      <c r="G17" s="9" t="str">
        <f t="shared" si="0"/>
        <v>Клей бустилат</v>
      </c>
      <c r="H17" s="9" t="s">
        <v>16</v>
      </c>
      <c r="I17" s="9">
        <v>102.5</v>
      </c>
    </row>
    <row r="18" spans="1:9" ht="15.75" x14ac:dyDescent="0.25">
      <c r="A18" s="7">
        <v>13</v>
      </c>
      <c r="B18" s="9" t="s">
        <v>10</v>
      </c>
      <c r="C18" s="9">
        <v>2218660</v>
      </c>
      <c r="D18" s="9" t="s">
        <v>28</v>
      </c>
      <c r="E18" s="9" t="s">
        <v>12</v>
      </c>
      <c r="F18" s="9" t="s">
        <v>77</v>
      </c>
      <c r="G18" s="9" t="s">
        <v>75</v>
      </c>
      <c r="H18" s="9" t="s">
        <v>12</v>
      </c>
      <c r="I18" s="9">
        <v>35</v>
      </c>
    </row>
    <row r="19" spans="1:9" ht="60" x14ac:dyDescent="0.25">
      <c r="A19" s="7">
        <v>14</v>
      </c>
      <c r="B19" s="9" t="s">
        <v>10</v>
      </c>
      <c r="C19" s="9">
        <v>2224503</v>
      </c>
      <c r="D19" s="9" t="s">
        <v>29</v>
      </c>
      <c r="E19" s="9" t="s">
        <v>14</v>
      </c>
      <c r="F19" s="9" t="s">
        <v>55</v>
      </c>
      <c r="G19" s="9" t="s">
        <v>54</v>
      </c>
      <c r="H19" s="9" t="s">
        <v>14</v>
      </c>
      <c r="I19" s="9">
        <v>0.3</v>
      </c>
    </row>
    <row r="20" spans="1:9" ht="66" customHeight="1" x14ac:dyDescent="0.25">
      <c r="A20" s="7">
        <v>15</v>
      </c>
      <c r="B20" s="9" t="s">
        <v>10</v>
      </c>
      <c r="C20" s="9">
        <v>2225695</v>
      </c>
      <c r="D20" s="9" t="s">
        <v>30</v>
      </c>
      <c r="E20" s="9" t="s">
        <v>14</v>
      </c>
      <c r="F20" s="9" t="s">
        <v>64</v>
      </c>
      <c r="G20" s="9" t="s">
        <v>63</v>
      </c>
      <c r="H20" s="9" t="s">
        <v>14</v>
      </c>
      <c r="I20" s="9">
        <v>0.3</v>
      </c>
    </row>
    <row r="21" spans="1:9" ht="15.75" x14ac:dyDescent="0.25">
      <c r="A21" s="7">
        <v>16</v>
      </c>
      <c r="B21" s="9" t="s">
        <v>10</v>
      </c>
      <c r="C21" s="9">
        <v>2225927</v>
      </c>
      <c r="D21" s="9" t="s">
        <v>31</v>
      </c>
      <c r="E21" s="9" t="s">
        <v>16</v>
      </c>
      <c r="F21" s="9" t="s">
        <v>72</v>
      </c>
      <c r="G21" s="9" t="str">
        <f>D21</f>
        <v>Клей плиточный Профессионал</v>
      </c>
      <c r="H21" s="9" t="s">
        <v>16</v>
      </c>
      <c r="I21" s="9">
        <v>55</v>
      </c>
    </row>
    <row r="22" spans="1:9" ht="315" x14ac:dyDescent="0.25">
      <c r="A22" s="7">
        <v>17</v>
      </c>
      <c r="B22" s="9" t="s">
        <v>10</v>
      </c>
      <c r="C22" s="9">
        <v>2229918</v>
      </c>
      <c r="D22" s="9" t="s">
        <v>32</v>
      </c>
      <c r="E22" s="9" t="s">
        <v>33</v>
      </c>
      <c r="F22" s="9" t="s">
        <v>60</v>
      </c>
      <c r="G22" s="9" t="s">
        <v>57</v>
      </c>
      <c r="H22" s="9" t="s">
        <v>33</v>
      </c>
      <c r="I22" s="9">
        <v>44</v>
      </c>
    </row>
    <row r="23" spans="1:9" ht="60" x14ac:dyDescent="0.25">
      <c r="A23" s="7">
        <v>18</v>
      </c>
      <c r="B23" s="9" t="s">
        <v>10</v>
      </c>
      <c r="C23" s="9">
        <v>2274214</v>
      </c>
      <c r="D23" s="9" t="s">
        <v>34</v>
      </c>
      <c r="E23" s="9" t="s">
        <v>14</v>
      </c>
      <c r="F23" s="9" t="s">
        <v>55</v>
      </c>
      <c r="G23" s="9" t="s">
        <v>54</v>
      </c>
      <c r="H23" s="9" t="s">
        <v>14</v>
      </c>
      <c r="I23" s="9">
        <v>2.5</v>
      </c>
    </row>
    <row r="24" spans="1:9" ht="68.25" customHeight="1" x14ac:dyDescent="0.25">
      <c r="A24" s="7">
        <v>19</v>
      </c>
      <c r="B24" s="9" t="s">
        <v>10</v>
      </c>
      <c r="C24" s="9">
        <v>2287747</v>
      </c>
      <c r="D24" s="9" t="s">
        <v>35</v>
      </c>
      <c r="E24" s="9" t="s">
        <v>20</v>
      </c>
      <c r="F24" s="9" t="s">
        <v>65</v>
      </c>
      <c r="G24" s="9" t="s">
        <v>84</v>
      </c>
      <c r="H24" s="9" t="s">
        <v>20</v>
      </c>
      <c r="I24" s="9">
        <v>204.5</v>
      </c>
    </row>
    <row r="25" spans="1:9" ht="45" x14ac:dyDescent="0.25">
      <c r="A25" s="7">
        <v>20</v>
      </c>
      <c r="B25" s="9" t="s">
        <v>10</v>
      </c>
      <c r="C25" s="9">
        <v>2301396</v>
      </c>
      <c r="D25" s="9" t="s">
        <v>36</v>
      </c>
      <c r="E25" s="9" t="s">
        <v>22</v>
      </c>
      <c r="F25" s="9" t="s">
        <v>78</v>
      </c>
      <c r="G25" s="10" t="s">
        <v>88</v>
      </c>
      <c r="H25" s="9" t="s">
        <v>22</v>
      </c>
      <c r="I25" s="9">
        <v>25</v>
      </c>
    </row>
    <row r="26" spans="1:9" ht="150" x14ac:dyDescent="0.25">
      <c r="A26" s="7">
        <v>21</v>
      </c>
      <c r="B26" s="9" t="s">
        <v>10</v>
      </c>
      <c r="C26" s="9">
        <v>2301591</v>
      </c>
      <c r="D26" s="9" t="s">
        <v>37</v>
      </c>
      <c r="E26" s="9" t="s">
        <v>16</v>
      </c>
      <c r="F26" s="9" t="s">
        <v>62</v>
      </c>
      <c r="G26" s="9" t="s">
        <v>61</v>
      </c>
      <c r="H26" s="9" t="s">
        <v>16</v>
      </c>
      <c r="I26" s="9">
        <v>1917.87</v>
      </c>
    </row>
    <row r="27" spans="1:9" ht="30" x14ac:dyDescent="0.25">
      <c r="A27" s="7">
        <v>22</v>
      </c>
      <c r="B27" s="9" t="s">
        <v>10</v>
      </c>
      <c r="C27" s="9">
        <v>2302618</v>
      </c>
      <c r="D27" s="9" t="s">
        <v>38</v>
      </c>
      <c r="E27" s="9" t="s">
        <v>20</v>
      </c>
      <c r="F27" s="9" t="s">
        <v>93</v>
      </c>
      <c r="G27" s="9" t="s">
        <v>92</v>
      </c>
      <c r="H27" s="9" t="s">
        <v>20</v>
      </c>
      <c r="I27" s="9">
        <v>11</v>
      </c>
    </row>
    <row r="28" spans="1:9" ht="15.75" x14ac:dyDescent="0.25">
      <c r="A28" s="7">
        <v>23</v>
      </c>
      <c r="B28" s="9" t="s">
        <v>10</v>
      </c>
      <c r="C28" s="9">
        <v>2303217</v>
      </c>
      <c r="D28" s="9" t="s">
        <v>39</v>
      </c>
      <c r="E28" s="9" t="s">
        <v>40</v>
      </c>
      <c r="F28" s="9" t="s">
        <v>71</v>
      </c>
      <c r="G28" s="9" t="str">
        <f>D28</f>
        <v>Обои бумажные 9С8Г Симфони61 10х0,53м</v>
      </c>
      <c r="H28" s="9" t="s">
        <v>40</v>
      </c>
      <c r="I28" s="9">
        <v>100</v>
      </c>
    </row>
    <row r="29" spans="1:9" ht="30" x14ac:dyDescent="0.25">
      <c r="A29" s="7">
        <v>24</v>
      </c>
      <c r="B29" s="9" t="s">
        <v>10</v>
      </c>
      <c r="C29" s="9">
        <v>2312980</v>
      </c>
      <c r="D29" s="9" t="s">
        <v>41</v>
      </c>
      <c r="E29" s="9" t="s">
        <v>22</v>
      </c>
      <c r="F29" s="9" t="s">
        <v>78</v>
      </c>
      <c r="G29" s="9" t="s">
        <v>94</v>
      </c>
      <c r="H29" s="9" t="s">
        <v>22</v>
      </c>
      <c r="I29" s="9">
        <v>20</v>
      </c>
    </row>
    <row r="30" spans="1:9" ht="60" x14ac:dyDescent="0.25">
      <c r="A30" s="7">
        <v>25</v>
      </c>
      <c r="B30" s="9" t="s">
        <v>10</v>
      </c>
      <c r="C30" s="9">
        <v>2318990</v>
      </c>
      <c r="D30" s="9" t="s">
        <v>42</v>
      </c>
      <c r="E30" s="9" t="s">
        <v>22</v>
      </c>
      <c r="F30" s="9" t="s">
        <v>59</v>
      </c>
      <c r="G30" s="9" t="s">
        <v>58</v>
      </c>
      <c r="H30" s="9" t="s">
        <v>22</v>
      </c>
      <c r="I30" s="9">
        <v>4</v>
      </c>
    </row>
    <row r="31" spans="1:9" ht="30" x14ac:dyDescent="0.25">
      <c r="A31" s="7">
        <v>26</v>
      </c>
      <c r="B31" s="9" t="s">
        <v>10</v>
      </c>
      <c r="C31" s="9">
        <v>2320824</v>
      </c>
      <c r="D31" s="9" t="s">
        <v>43</v>
      </c>
      <c r="E31" s="9" t="s">
        <v>22</v>
      </c>
      <c r="F31" s="9"/>
      <c r="G31" s="9" t="s">
        <v>89</v>
      </c>
      <c r="H31" s="9" t="s">
        <v>22</v>
      </c>
      <c r="I31" s="9">
        <v>62</v>
      </c>
    </row>
    <row r="32" spans="1:9" ht="15.75" x14ac:dyDescent="0.25">
      <c r="A32" s="7">
        <v>27</v>
      </c>
      <c r="B32" s="9" t="s">
        <v>10</v>
      </c>
      <c r="C32" s="9">
        <v>2321433</v>
      </c>
      <c r="D32" s="9" t="s">
        <v>44</v>
      </c>
      <c r="E32" s="9" t="s">
        <v>33</v>
      </c>
      <c r="F32" s="9" t="s">
        <v>56</v>
      </c>
      <c r="G32" s="9" t="str">
        <f>D32</f>
        <v>Цемент ПЦ 500-Д20-Н</v>
      </c>
      <c r="H32" s="9" t="s">
        <v>33</v>
      </c>
      <c r="I32" s="9">
        <v>0.65</v>
      </c>
    </row>
    <row r="33" spans="1:9" ht="315" x14ac:dyDescent="0.25">
      <c r="A33" s="7">
        <v>28</v>
      </c>
      <c r="B33" s="9" t="s">
        <v>10</v>
      </c>
      <c r="C33" s="9">
        <v>2321863</v>
      </c>
      <c r="D33" s="9" t="s">
        <v>32</v>
      </c>
      <c r="E33" s="9" t="s">
        <v>14</v>
      </c>
      <c r="F33" s="9" t="s">
        <v>60</v>
      </c>
      <c r="G33" s="9" t="s">
        <v>57</v>
      </c>
      <c r="H33" s="9" t="s">
        <v>14</v>
      </c>
      <c r="I33" s="9">
        <v>5</v>
      </c>
    </row>
    <row r="34" spans="1:9" ht="30" x14ac:dyDescent="0.25">
      <c r="A34" s="7">
        <v>29</v>
      </c>
      <c r="B34" s="9" t="s">
        <v>10</v>
      </c>
      <c r="C34" s="9">
        <v>2326837</v>
      </c>
      <c r="D34" s="9" t="s">
        <v>45</v>
      </c>
      <c r="E34" s="9" t="s">
        <v>22</v>
      </c>
      <c r="F34" s="9" t="s">
        <v>78</v>
      </c>
      <c r="G34" s="9" t="s">
        <v>85</v>
      </c>
      <c r="H34" s="9" t="s">
        <v>22</v>
      </c>
      <c r="I34" s="9">
        <v>127</v>
      </c>
    </row>
    <row r="35" spans="1:9" ht="15.75" x14ac:dyDescent="0.25">
      <c r="A35" s="7">
        <v>30</v>
      </c>
      <c r="B35" s="9" t="s">
        <v>10</v>
      </c>
      <c r="C35" s="9">
        <v>2330556</v>
      </c>
      <c r="D35" s="9" t="s">
        <v>46</v>
      </c>
      <c r="E35" s="9" t="s">
        <v>22</v>
      </c>
      <c r="F35" s="9" t="s">
        <v>80</v>
      </c>
      <c r="G35" s="9" t="s">
        <v>81</v>
      </c>
      <c r="H35" s="9" t="s">
        <v>22</v>
      </c>
      <c r="I35" s="9">
        <v>20</v>
      </c>
    </row>
    <row r="36" spans="1:9" ht="30" x14ac:dyDescent="0.25">
      <c r="A36" s="7">
        <v>31</v>
      </c>
      <c r="B36" s="9" t="s">
        <v>10</v>
      </c>
      <c r="C36" s="9">
        <v>2331088</v>
      </c>
      <c r="D36" s="9" t="s">
        <v>47</v>
      </c>
      <c r="E36" s="9" t="s">
        <v>22</v>
      </c>
      <c r="F36" s="9" t="s">
        <v>78</v>
      </c>
      <c r="G36" s="9" t="s">
        <v>86</v>
      </c>
      <c r="H36" s="9" t="s">
        <v>22</v>
      </c>
      <c r="I36" s="9">
        <v>101</v>
      </c>
    </row>
    <row r="37" spans="1:9" ht="30" x14ac:dyDescent="0.25">
      <c r="A37" s="7">
        <v>32</v>
      </c>
      <c r="B37" s="9" t="s">
        <v>10</v>
      </c>
      <c r="C37" s="9">
        <v>2331114</v>
      </c>
      <c r="D37" s="9" t="s">
        <v>48</v>
      </c>
      <c r="E37" s="9" t="s">
        <v>22</v>
      </c>
      <c r="F37" s="9" t="s">
        <v>78</v>
      </c>
      <c r="G37" s="9" t="s">
        <v>87</v>
      </c>
      <c r="H37" s="9" t="s">
        <v>22</v>
      </c>
      <c r="I37" s="9">
        <v>62</v>
      </c>
    </row>
    <row r="38" spans="1:9" ht="15.75" x14ac:dyDescent="0.25">
      <c r="A38" s="7">
        <v>33</v>
      </c>
      <c r="B38" s="9" t="s">
        <v>10</v>
      </c>
      <c r="C38" s="9">
        <v>2333662</v>
      </c>
      <c r="D38" s="9" t="s">
        <v>49</v>
      </c>
      <c r="E38" s="9" t="s">
        <v>22</v>
      </c>
      <c r="F38" s="9" t="s">
        <v>79</v>
      </c>
      <c r="G38" s="9" t="str">
        <f>D38</f>
        <v>Труба водосточ.D100L4000 ВК-Т-D100х4000</v>
      </c>
      <c r="H38" s="9" t="s">
        <v>22</v>
      </c>
      <c r="I38" s="9">
        <v>7</v>
      </c>
    </row>
    <row r="39" spans="1:9" ht="15.75" x14ac:dyDescent="0.25">
      <c r="A39" s="7">
        <v>34</v>
      </c>
      <c r="B39" s="9" t="s">
        <v>10</v>
      </c>
      <c r="C39" s="9">
        <v>2334395</v>
      </c>
      <c r="D39" s="9" t="s">
        <v>50</v>
      </c>
      <c r="E39" s="9" t="s">
        <v>12</v>
      </c>
      <c r="F39" s="9" t="s">
        <v>82</v>
      </c>
      <c r="G39" s="9" t="s">
        <v>83</v>
      </c>
      <c r="H39" s="9" t="s">
        <v>12</v>
      </c>
      <c r="I39" s="9">
        <v>34</v>
      </c>
    </row>
    <row r="40" spans="1:9" ht="15.75" x14ac:dyDescent="0.25">
      <c r="A40" s="7">
        <v>35</v>
      </c>
      <c r="B40" s="9" t="s">
        <v>10</v>
      </c>
      <c r="C40" s="9">
        <v>2337628</v>
      </c>
      <c r="D40" s="9" t="s">
        <v>51</v>
      </c>
      <c r="E40" s="9" t="s">
        <v>22</v>
      </c>
      <c r="F40" s="9" t="s">
        <v>80</v>
      </c>
      <c r="G40" s="9" t="s">
        <v>81</v>
      </c>
      <c r="H40" s="9" t="s">
        <v>22</v>
      </c>
      <c r="I40" s="9">
        <v>4</v>
      </c>
    </row>
  </sheetData>
  <autoFilter ref="A4:I40"/>
  <mergeCells count="2">
    <mergeCell ref="A5:I5"/>
    <mergeCell ref="G1:I2"/>
  </mergeCells>
  <hyperlinks>
    <hyperlink ref="F15" r:id="rId1" display="http://docs.cntd.ru/document/1200100260"/>
    <hyperlink ref="F16" r:id="rId2" display="http://docs.cntd.ru/document/1200100260"/>
    <hyperlink ref="F39" r:id="rId3" display="http://www.vashdom.ru/gost/14918-80/"/>
  </hyperlinks>
  <printOptions horizontalCentered="1"/>
  <pageMargins left="0.11811023622047245" right="0.11811023622047245" top="0.74803149606299213" bottom="0.15748031496062992" header="0" footer="0"/>
  <pageSetup paperSize="9" scale="60" orientation="landscape" horizontalDpi="180" verticalDpi="180"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ЛОТ 208С</vt:lpstr>
      <vt:lpstr>'ЛОТ 208С'!Заголовки_для_печати</vt:lpstr>
      <vt:lpstr>'ЛОТ 208С'!Область_печати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2016-10-26T05:36:42Z</dcterms:modified>
</cp:coreProperties>
</file>