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945" windowWidth="27555" windowHeight="13545"/>
  </bookViews>
  <sheets>
    <sheet name="СВОДНЫЙ " sheetId="1" r:id="rId1"/>
  </sheets>
  <definedNames>
    <definedName name="_xlnm.Print_Area" localSheetId="0">'СВОДНЫЙ '!$A$1:$I$26</definedName>
  </definedNames>
  <calcPr calcId="145621"/>
</workbook>
</file>

<file path=xl/calcChain.xml><?xml version="1.0" encoding="utf-8"?>
<calcChain xmlns="http://schemas.openxmlformats.org/spreadsheetml/2006/main">
  <c r="I12" i="1" l="1"/>
  <c r="I13" i="1" s="1"/>
  <c r="I14" i="1" s="1"/>
  <c r="I15" i="1" s="1"/>
</calcChain>
</file>

<file path=xl/sharedStrings.xml><?xml version="1.0" encoding="utf-8"?>
<sst xmlns="http://schemas.openxmlformats.org/spreadsheetml/2006/main" count="16" uniqueCount="16">
  <si>
    <t>№п/п</t>
  </si>
  <si>
    <t>№ лок. сметы</t>
  </si>
  <si>
    <t>Наименование локальной сметы</t>
  </si>
  <si>
    <t>Сметная стоимость руб., без  НДС</t>
  </si>
  <si>
    <t>НДС 20%</t>
  </si>
  <si>
    <t>ВСЕГО</t>
  </si>
  <si>
    <t xml:space="preserve">ВСЕГО </t>
  </si>
  <si>
    <t xml:space="preserve">Итого  </t>
  </si>
  <si>
    <t>на выполнение аварийных работ по ремонту распределительных сетей 0,4 - 10 кВ  на 2023 г</t>
  </si>
  <si>
    <t>на выполнение аварийных работ по ремонту распределительных сетей 0,4 - 10 кВ  на 2024 г</t>
  </si>
  <si>
    <t xml:space="preserve">на выполнение аварийных работ по ремонту распределительных сетей 0,4 - 10 кВ  на 2025 г  </t>
  </si>
  <si>
    <t>на выполнение аварийно-восстановительных работ по ремонту
 распределительных сетей 0,4 - 10 кВ  на 2023-2025 гг.</t>
  </si>
  <si>
    <t>Сводный сметный расчет</t>
  </si>
  <si>
    <t>Приложение №1 к договору №</t>
  </si>
  <si>
    <t>ПОДРЯДЧИК</t>
  </si>
  <si>
    <t>ЗАКАЗЧИК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</si>
</sst>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&quot;р.&quot;_-;\-* #,##0.00&quot;р.&quot;_-;_-* &quot;-&quot;??&quot;р.&quot;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Tur"/>
      <family val="2"/>
      <charset val="162"/>
    </font>
    <font>
      <sz val="10"/>
      <name val="Helv"/>
      <charset val="204"/>
    </font>
    <font>
      <u/>
      <sz val="14"/>
      <color indexed="12"/>
      <name val="Arial"/>
      <family val="2"/>
      <charset val="204"/>
    </font>
    <font>
      <sz val="10"/>
      <name val="Arial Tur"/>
      <charset val="16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164" fontId="5" fillId="0" borderId="0" applyFont="0" applyFill="0" applyBorder="0" applyAlignment="0" applyProtection="0"/>
    <xf numFmtId="0" fontId="8" fillId="0" borderId="0"/>
    <xf numFmtId="0" fontId="9" fillId="0" borderId="0"/>
    <xf numFmtId="0" fontId="7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5" fontId="12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164" fontId="2" fillId="0" borderId="1" xfId="1" applyFont="1" applyFill="1" applyBorder="1"/>
    <xf numFmtId="164" fontId="1" fillId="0" borderId="1" xfId="1" applyFont="1" applyFill="1" applyBorder="1"/>
    <xf numFmtId="43" fontId="2" fillId="0" borderId="0" xfId="0" applyNumberFormat="1" applyFont="1" applyFill="1"/>
    <xf numFmtId="43" fontId="1" fillId="0" borderId="0" xfId="0" applyNumberFormat="1" applyFont="1" applyFill="1"/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</cellXfs>
  <cellStyles count="10">
    <cellStyle name="Excel Built-in Normal" xfId="5"/>
    <cellStyle name="Normal_2 ZaraMegaNorth2" xfId="6"/>
    <cellStyle name="Style 1" xfId="7"/>
    <cellStyle name="Гиперссылка 2" xfId="8"/>
    <cellStyle name="Денежный 2" xfId="9"/>
    <cellStyle name="Обычный" xfId="0" builtinId="0"/>
    <cellStyle name="Обычный 2" xfId="2"/>
    <cellStyle name="Обычный 2 2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view="pageBreakPreview" zoomScaleNormal="100" zoomScaleSheetLayoutView="100" workbookViewId="0">
      <selection activeCell="H21" sqref="H21"/>
    </sheetView>
  </sheetViews>
  <sheetFormatPr defaultRowHeight="12.75" x14ac:dyDescent="0.2"/>
  <cols>
    <col min="1" max="1" width="4.42578125" style="3" customWidth="1"/>
    <col min="2" max="2" width="7.140625" style="3" customWidth="1"/>
    <col min="3" max="8" width="13.5703125" style="3" customWidth="1"/>
    <col min="9" max="9" width="20.28515625" style="3" customWidth="1"/>
    <col min="10" max="10" width="29.28515625" style="3" customWidth="1"/>
    <col min="11" max="11" width="14.28515625" style="3" customWidth="1"/>
    <col min="12" max="16384" width="9.140625" style="3"/>
  </cols>
  <sheetData>
    <row r="1" spans="1:10" ht="15" customHeight="1" x14ac:dyDescent="0.2">
      <c r="I1" s="21" t="s">
        <v>13</v>
      </c>
    </row>
    <row r="2" spans="1:10" x14ac:dyDescent="0.2">
      <c r="I2" s="21"/>
    </row>
    <row r="3" spans="1:10" s="1" customFormat="1" ht="22.5" customHeight="1" x14ac:dyDescent="0.2">
      <c r="A3" s="17" t="s">
        <v>12</v>
      </c>
      <c r="B3" s="17"/>
      <c r="C3" s="17"/>
      <c r="D3" s="17"/>
      <c r="E3" s="17"/>
      <c r="F3" s="17"/>
      <c r="G3" s="17"/>
      <c r="H3" s="17"/>
      <c r="I3" s="17"/>
    </row>
    <row r="4" spans="1:10" s="1" customFormat="1" ht="23.25" customHeight="1" x14ac:dyDescent="0.2">
      <c r="A4" s="17" t="s">
        <v>11</v>
      </c>
      <c r="B4" s="17"/>
      <c r="C4" s="17"/>
      <c r="D4" s="17"/>
      <c r="E4" s="17"/>
      <c r="F4" s="17"/>
      <c r="G4" s="17"/>
      <c r="H4" s="17"/>
      <c r="I4" s="17"/>
    </row>
    <row r="5" spans="1:10" x14ac:dyDescent="0.2">
      <c r="A5" s="2"/>
      <c r="B5" s="2"/>
      <c r="C5" s="2"/>
      <c r="D5" s="2"/>
      <c r="E5" s="2"/>
      <c r="F5" s="2"/>
      <c r="G5" s="2"/>
      <c r="H5" s="2"/>
      <c r="I5" s="2"/>
    </row>
    <row r="6" spans="1:10" ht="73.5" customHeight="1" x14ac:dyDescent="0.2">
      <c r="A6" s="4" t="s">
        <v>0</v>
      </c>
      <c r="B6" s="5" t="s">
        <v>1</v>
      </c>
      <c r="C6" s="22" t="s">
        <v>2</v>
      </c>
      <c r="D6" s="23"/>
      <c r="E6" s="23"/>
      <c r="F6" s="23"/>
      <c r="G6" s="23"/>
      <c r="H6" s="24"/>
      <c r="I6" s="4" t="s">
        <v>3</v>
      </c>
    </row>
    <row r="7" spans="1:10" x14ac:dyDescent="0.2">
      <c r="A7" s="6">
        <v>1</v>
      </c>
      <c r="B7" s="6">
        <v>2</v>
      </c>
      <c r="C7" s="25">
        <v>3</v>
      </c>
      <c r="D7" s="26"/>
      <c r="E7" s="26"/>
      <c r="F7" s="26"/>
      <c r="G7" s="26"/>
      <c r="H7" s="27"/>
      <c r="I7" s="6">
        <v>5</v>
      </c>
    </row>
    <row r="8" spans="1:10" s="7" customFormat="1" x14ac:dyDescent="0.2">
      <c r="A8" s="15"/>
      <c r="B8" s="16"/>
      <c r="C8" s="16"/>
      <c r="D8" s="16"/>
      <c r="E8" s="16"/>
      <c r="F8" s="16"/>
      <c r="G8" s="16"/>
      <c r="H8" s="16"/>
      <c r="I8" s="16"/>
    </row>
    <row r="9" spans="1:10" s="7" customFormat="1" ht="23.25" customHeight="1" x14ac:dyDescent="0.2">
      <c r="A9" s="8">
        <v>1</v>
      </c>
      <c r="B9" s="8">
        <v>1</v>
      </c>
      <c r="C9" s="34" t="s">
        <v>8</v>
      </c>
      <c r="D9" s="35"/>
      <c r="E9" s="35"/>
      <c r="F9" s="35"/>
      <c r="G9" s="35"/>
      <c r="H9" s="36"/>
      <c r="I9" s="9">
        <v>7922692.6500000004</v>
      </c>
    </row>
    <row r="10" spans="1:10" s="7" customFormat="1" ht="23.25" customHeight="1" x14ac:dyDescent="0.2">
      <c r="A10" s="8">
        <v>2</v>
      </c>
      <c r="B10" s="8">
        <v>2</v>
      </c>
      <c r="C10" s="34" t="s">
        <v>9</v>
      </c>
      <c r="D10" s="35"/>
      <c r="E10" s="35"/>
      <c r="F10" s="35"/>
      <c r="G10" s="35"/>
      <c r="H10" s="36"/>
      <c r="I10" s="9">
        <v>8346897.8399999999</v>
      </c>
    </row>
    <row r="11" spans="1:10" s="7" customFormat="1" ht="23.25" customHeight="1" x14ac:dyDescent="0.2">
      <c r="A11" s="8">
        <v>3</v>
      </c>
      <c r="B11" s="8">
        <v>3</v>
      </c>
      <c r="C11" s="34" t="s">
        <v>10</v>
      </c>
      <c r="D11" s="35"/>
      <c r="E11" s="35"/>
      <c r="F11" s="35"/>
      <c r="G11" s="35"/>
      <c r="H11" s="36"/>
      <c r="I11" s="9">
        <v>8663768.5099999998</v>
      </c>
    </row>
    <row r="12" spans="1:10" s="7" customFormat="1" ht="15" customHeight="1" x14ac:dyDescent="0.2">
      <c r="A12" s="31" t="s">
        <v>7</v>
      </c>
      <c r="B12" s="32"/>
      <c r="C12" s="32"/>
      <c r="D12" s="32"/>
      <c r="E12" s="32"/>
      <c r="F12" s="32"/>
      <c r="G12" s="32"/>
      <c r="H12" s="33"/>
      <c r="I12" s="10">
        <f>SUM(I9:I11)</f>
        <v>24933359</v>
      </c>
    </row>
    <row r="13" spans="1:10" ht="12.75" customHeight="1" x14ac:dyDescent="0.2">
      <c r="A13" s="18" t="s">
        <v>6</v>
      </c>
      <c r="B13" s="19"/>
      <c r="C13" s="19"/>
      <c r="D13" s="19"/>
      <c r="E13" s="19"/>
      <c r="F13" s="19"/>
      <c r="G13" s="19"/>
      <c r="H13" s="20"/>
      <c r="I13" s="13">
        <f>I12</f>
        <v>24933359</v>
      </c>
      <c r="J13" s="11"/>
    </row>
    <row r="14" spans="1:10" ht="12.75" customHeight="1" x14ac:dyDescent="0.2">
      <c r="A14" s="28" t="s">
        <v>4</v>
      </c>
      <c r="B14" s="29"/>
      <c r="C14" s="29"/>
      <c r="D14" s="29"/>
      <c r="E14" s="29"/>
      <c r="F14" s="29"/>
      <c r="G14" s="29"/>
      <c r="H14" s="30"/>
      <c r="I14" s="14">
        <f>I13*0.2</f>
        <v>4986671.8</v>
      </c>
    </row>
    <row r="15" spans="1:10" s="7" customFormat="1" ht="12.75" customHeight="1" x14ac:dyDescent="0.2">
      <c r="A15" s="18" t="s">
        <v>5</v>
      </c>
      <c r="B15" s="19"/>
      <c r="C15" s="19"/>
      <c r="D15" s="19"/>
      <c r="E15" s="19"/>
      <c r="F15" s="19"/>
      <c r="G15" s="19"/>
      <c r="H15" s="20"/>
      <c r="I15" s="13">
        <f>I14+I13</f>
        <v>29920030.800000001</v>
      </c>
      <c r="J15" s="12"/>
    </row>
    <row r="17" spans="1:9" customFormat="1" ht="15" x14ac:dyDescent="0.25"/>
    <row r="18" spans="1:9" x14ac:dyDescent="0.2">
      <c r="A18" s="3" t="s">
        <v>14</v>
      </c>
      <c r="H18" s="3" t="s">
        <v>15</v>
      </c>
      <c r="I18" s="11"/>
    </row>
  </sheetData>
  <mergeCells count="13">
    <mergeCell ref="I1:I2"/>
    <mergeCell ref="C9:H9"/>
    <mergeCell ref="C6:H6"/>
    <mergeCell ref="C7:H7"/>
    <mergeCell ref="C10:H10"/>
    <mergeCell ref="A8:I8"/>
    <mergeCell ref="A3:I3"/>
    <mergeCell ref="A4:I4"/>
    <mergeCell ref="C11:H11"/>
    <mergeCell ref="A13:H13"/>
    <mergeCell ref="A14:H14"/>
    <mergeCell ref="A15:H15"/>
    <mergeCell ref="A12:H12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</vt:lpstr>
      <vt:lpstr>'СВОДНЫЙ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Белова Юлия Константиновна</dc:creator>
  <cp:lastModifiedBy>Цыплянский Евгений Федорович</cp:lastModifiedBy>
  <cp:lastPrinted>2023-03-01T07:30:21Z</cp:lastPrinted>
  <dcterms:created xsi:type="dcterms:W3CDTF">2018-10-17T11:02:11Z</dcterms:created>
  <dcterms:modified xsi:type="dcterms:W3CDTF">2023-04-11T13:32:26Z</dcterms:modified>
</cp:coreProperties>
</file>