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К_МСП_АКБ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E24" i="1" l="1"/>
  <c r="G24" i="1"/>
  <c r="I24" i="1"/>
  <c r="I23" i="1"/>
  <c r="I22" i="1"/>
  <c r="I21" i="1"/>
  <c r="I20" i="1"/>
  <c r="I19" i="1"/>
  <c r="I18" i="1"/>
  <c r="I17" i="1"/>
  <c r="I16" i="1"/>
  <c r="I15" i="1"/>
  <c r="I14" i="1"/>
  <c r="I13" i="1"/>
  <c r="G23" i="1"/>
  <c r="G22" i="1"/>
  <c r="G21" i="1"/>
  <c r="G20" i="1"/>
  <c r="G19" i="1"/>
  <c r="G18" i="1"/>
  <c r="G17" i="1"/>
  <c r="G16" i="1"/>
  <c r="G15" i="1"/>
  <c r="G14" i="1"/>
  <c r="G13" i="1"/>
  <c r="E23" i="1"/>
  <c r="E22" i="1"/>
  <c r="E21" i="1"/>
  <c r="E20" i="1"/>
  <c r="E19" i="1"/>
  <c r="E18" i="1"/>
  <c r="E17" i="1"/>
  <c r="E16" i="1"/>
  <c r="E15" i="1"/>
  <c r="E14" i="1"/>
  <c r="E13" i="1"/>
  <c r="I12" i="1"/>
  <c r="G12" i="1"/>
  <c r="E12" i="1"/>
  <c r="B25" i="1" l="1"/>
</calcChain>
</file>

<file path=xl/sharedStrings.xml><?xml version="1.0" encoding="utf-8"?>
<sst xmlns="http://schemas.openxmlformats.org/spreadsheetml/2006/main" count="52" uniqueCount="36">
  <si>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</si>
  <si>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</si>
  <si>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</si>
  <si>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</si>
  <si>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</si>
  <si>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</si>
  <si>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</si>
  <si>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</si>
  <si>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</si>
  <si>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</si>
  <si>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</si>
  <si>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</si>
  <si>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</si>
  <si>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</si>
  <si>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</si>
  <si>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</si>
  <si>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</si>
  <si>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</si>
  <si>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</si>
  <si>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Поставка аккумуляторных батарей</t>
  </si>
  <si>
    <t>АКБ Delta HR 12-5.8</t>
  </si>
  <si>
    <t>шт</t>
  </si>
  <si>
    <t>АКБ Europower EV 9-12 12V 9Ah</t>
  </si>
  <si>
    <t>АКБ Delta DTM 1207</t>
  </si>
  <si>
    <t>АКБ Delta HR 12-26</t>
  </si>
  <si>
    <t>АКБ Delta HRL 12-12</t>
  </si>
  <si>
    <t>ЭЛЕМЕНТ ПИТАНИЯ PANASONIC CR2032</t>
  </si>
  <si>
    <t>АКБ Motorola PMNN4491</t>
  </si>
  <si>
    <t>АККУМУЛЯТОР CAMELION AAA 1000MAH</t>
  </si>
  <si>
    <t>АКБ EnerSys Genesis EP G 26EPХ</t>
  </si>
  <si>
    <t>Элемент питания Duracell Procell 9V</t>
  </si>
  <si>
    <t>АКБ DELTA HR 6-9</t>
  </si>
  <si>
    <t>Аккумулятор GP AA 2700mAh 2шт</t>
  </si>
  <si>
    <t>уп</t>
  </si>
  <si>
    <t>Коммерческое предложение № 3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</si>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</sst>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left" vertical="center"/>
    </xf>
    <xf numFmtId="4" fontId="4" fillId="0" borderId="5" xfId="0" applyNumberFormat="1" applyFont="1" applyFill="1" applyBorder="1" applyAlignment="1" applyProtection="1">
      <alignment horizontal="left" vertical="center"/>
    </xf>
    <xf numFmtId="4" fontId="4" fillId="0" borderId="6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4" fontId="4" fillId="0" borderId="1" xfId="0" applyNumberFormat="1" applyFont="1" applyFill="1" applyBorder="1" applyAlignment="1" applyProtection="1">
      <alignment horizontal="center" vertical="top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zoomScale="85" zoomScaleNormal="85" zoomScaleSheetLayoutView="85" workbookViewId="0">
      <selection activeCell="G18" sqref="G18"/>
    </sheetView>
  </sheetViews>
  <sheetFormatPr defaultColWidth="10.875" defaultRowHeight="15.75" x14ac:dyDescent="0.25"/>
  <cols>
    <col min="1" max="1" width="58.75" style="1" customWidth="1"/>
    <col min="2" max="2" width="9.375" style="1" customWidth="1"/>
    <col min="3" max="3" width="8.625" style="1" customWidth="1"/>
    <col min="4" max="4" width="13.625" style="1" customWidth="1"/>
    <col min="5" max="5" width="12.25" style="1" customWidth="1"/>
    <col min="6" max="6" width="14.25" style="1" customWidth="1"/>
    <col min="7" max="7" width="12" style="1" customWidth="1"/>
    <col min="8" max="8" width="14.125" style="1" customWidth="1"/>
    <col min="9" max="9" width="11.75" style="1" customWidth="1"/>
    <col min="10" max="16384" width="10.875" style="1"/>
  </cols>
  <sheetData>
    <row r="1" spans="1:9" x14ac:dyDescent="0.25">
      <c r="A1" s="38" t="s">
        <v>8</v>
      </c>
      <c r="B1" s="38"/>
      <c r="C1" s="38"/>
      <c r="D1" s="38"/>
      <c r="E1" s="38"/>
      <c r="F1" s="38"/>
      <c r="G1" s="38"/>
    </row>
    <row r="2" spans="1:9" x14ac:dyDescent="0.25">
      <c r="A2" s="8"/>
      <c r="B2" s="8"/>
      <c r="C2" s="8"/>
      <c r="D2" s="8"/>
      <c r="E2" s="8"/>
      <c r="F2" s="8"/>
      <c r="G2" s="8"/>
    </row>
    <row r="3" spans="1:9" ht="16.5" customHeight="1" x14ac:dyDescent="0.25">
      <c r="A3" s="3" t="s">
        <v>9</v>
      </c>
      <c r="B3" s="39" t="s">
        <v>19</v>
      </c>
      <c r="C3" s="39"/>
      <c r="D3" s="39"/>
      <c r="E3" s="39"/>
      <c r="F3" s="39"/>
      <c r="G3" s="39"/>
    </row>
    <row r="4" spans="1:9" x14ac:dyDescent="0.25">
      <c r="A4" s="9"/>
      <c r="B4" s="10"/>
      <c r="C4" s="10"/>
      <c r="D4" s="10"/>
      <c r="E4" s="10"/>
      <c r="F4" s="10"/>
      <c r="G4" s="10"/>
    </row>
    <row r="5" spans="1:9" ht="30" customHeight="1" x14ac:dyDescent="0.25">
      <c r="A5" s="4" t="s">
        <v>12</v>
      </c>
      <c r="B5" s="40" t="s">
        <v>17</v>
      </c>
      <c r="C5" s="40"/>
      <c r="D5" s="40"/>
      <c r="E5" s="40"/>
      <c r="F5" s="40"/>
      <c r="G5" s="40"/>
    </row>
    <row r="6" spans="1:9" ht="150.75" customHeight="1" x14ac:dyDescent="0.25">
      <c r="A6" s="4" t="s">
        <v>10</v>
      </c>
      <c r="B6" s="40" t="s">
        <v>16</v>
      </c>
      <c r="C6" s="40"/>
      <c r="D6" s="40"/>
      <c r="E6" s="40"/>
      <c r="F6" s="40"/>
      <c r="G6" s="40"/>
      <c r="H6" s="40"/>
      <c r="I6" s="40"/>
    </row>
    <row r="7" spans="1:9" ht="46.5" customHeight="1" x14ac:dyDescent="0.25">
      <c r="A7" s="4" t="s">
        <v>11</v>
      </c>
      <c r="B7" s="41" t="s">
        <v>18</v>
      </c>
      <c r="C7" s="41"/>
      <c r="D7" s="41"/>
      <c r="E7" s="41"/>
      <c r="F7" s="41"/>
      <c r="G7" s="41"/>
      <c r="H7" s="41"/>
      <c r="I7" s="41"/>
    </row>
    <row r="8" spans="1:9" x14ac:dyDescent="0.25">
      <c r="A8" s="9"/>
      <c r="B8" s="9"/>
      <c r="C8" s="9"/>
      <c r="D8" s="2"/>
      <c r="E8" s="2"/>
      <c r="F8" s="2"/>
      <c r="G8" s="2"/>
    </row>
    <row r="9" spans="1:9" ht="14.25" customHeight="1" x14ac:dyDescent="0.25">
      <c r="A9" s="30" t="s">
        <v>0</v>
      </c>
      <c r="B9" s="30" t="s">
        <v>14</v>
      </c>
      <c r="C9" s="30"/>
      <c r="D9" s="33" t="s">
        <v>13</v>
      </c>
      <c r="E9" s="34"/>
      <c r="F9" s="34"/>
      <c r="G9" s="34"/>
      <c r="H9" s="34"/>
      <c r="I9" s="34"/>
    </row>
    <row r="10" spans="1:9" ht="15.75" customHeight="1" x14ac:dyDescent="0.25">
      <c r="A10" s="30"/>
      <c r="B10" s="31" t="s">
        <v>1</v>
      </c>
      <c r="C10" s="31" t="s">
        <v>2</v>
      </c>
      <c r="D10" s="27" t="s">
        <v>3</v>
      </c>
      <c r="E10" s="27"/>
      <c r="F10" s="27" t="s">
        <v>4</v>
      </c>
      <c r="G10" s="27"/>
      <c r="H10" s="27" t="s">
        <v>34</v>
      </c>
      <c r="I10" s="27"/>
    </row>
    <row r="11" spans="1:9" ht="30" x14ac:dyDescent="0.25">
      <c r="A11" s="30"/>
      <c r="B11" s="31"/>
      <c r="C11" s="31"/>
      <c r="D11" s="12" t="s">
        <v>5</v>
      </c>
      <c r="E11" s="12" t="s">
        <v>6</v>
      </c>
      <c r="F11" s="12" t="s">
        <v>5</v>
      </c>
      <c r="G11" s="14" t="s">
        <v>6</v>
      </c>
      <c r="H11" s="18" t="s">
        <v>5</v>
      </c>
      <c r="I11" s="18" t="s">
        <v>6</v>
      </c>
    </row>
    <row r="12" spans="1:9" x14ac:dyDescent="0.25">
      <c r="A12" s="19" t="s">
        <v>20</v>
      </c>
      <c r="B12" s="20" t="s">
        <v>21</v>
      </c>
      <c r="C12" s="16">
        <v>162</v>
      </c>
      <c r="D12" s="17">
        <v>1794</v>
      </c>
      <c r="E12" s="11">
        <f>D12*C12</f>
        <v>290628</v>
      </c>
      <c r="F12" s="17">
        <v>1812</v>
      </c>
      <c r="G12" s="11">
        <f>F12*C12</f>
        <v>293544</v>
      </c>
      <c r="H12" s="23">
        <v>1824</v>
      </c>
      <c r="I12" s="25">
        <f>H12*C12</f>
        <v>295488</v>
      </c>
    </row>
    <row r="13" spans="1:9" x14ac:dyDescent="0.25">
      <c r="A13" s="19" t="s">
        <v>22</v>
      </c>
      <c r="B13" s="20" t="s">
        <v>21</v>
      </c>
      <c r="C13" s="16">
        <v>286</v>
      </c>
      <c r="D13" s="17">
        <v>1965</v>
      </c>
      <c r="E13" s="11">
        <f t="shared" ref="E13:E23" si="0">D13*C13</f>
        <v>561990</v>
      </c>
      <c r="F13" s="17">
        <v>1984</v>
      </c>
      <c r="G13" s="11">
        <f t="shared" ref="G13:G23" si="1">F13*C13</f>
        <v>567424</v>
      </c>
      <c r="H13" s="23">
        <v>1998</v>
      </c>
      <c r="I13" s="25">
        <f t="shared" ref="I13:I23" si="2">H13*C13</f>
        <v>571428</v>
      </c>
    </row>
    <row r="14" spans="1:9" x14ac:dyDescent="0.25">
      <c r="A14" s="21" t="s">
        <v>23</v>
      </c>
      <c r="B14" s="20" t="s">
        <v>21</v>
      </c>
      <c r="C14" s="16">
        <v>72</v>
      </c>
      <c r="D14" s="17">
        <v>3758</v>
      </c>
      <c r="E14" s="11">
        <f t="shared" si="0"/>
        <v>270576</v>
      </c>
      <c r="F14" s="17">
        <v>3795</v>
      </c>
      <c r="G14" s="11">
        <f t="shared" si="1"/>
        <v>273240</v>
      </c>
      <c r="H14" s="23">
        <v>3823</v>
      </c>
      <c r="I14" s="25">
        <f t="shared" si="2"/>
        <v>275256</v>
      </c>
    </row>
    <row r="15" spans="1:9" x14ac:dyDescent="0.25">
      <c r="A15" s="19" t="s">
        <v>24</v>
      </c>
      <c r="B15" s="20" t="s">
        <v>21</v>
      </c>
      <c r="C15" s="16">
        <v>11</v>
      </c>
      <c r="D15" s="17">
        <v>7858</v>
      </c>
      <c r="E15" s="11">
        <f t="shared" si="0"/>
        <v>86438</v>
      </c>
      <c r="F15" s="17">
        <v>7936</v>
      </c>
      <c r="G15" s="11">
        <f t="shared" si="1"/>
        <v>87296</v>
      </c>
      <c r="H15" s="23">
        <v>7993</v>
      </c>
      <c r="I15" s="25">
        <f t="shared" si="2"/>
        <v>87923</v>
      </c>
    </row>
    <row r="16" spans="1:9" x14ac:dyDescent="0.25">
      <c r="A16" s="19" t="s">
        <v>25</v>
      </c>
      <c r="B16" s="20" t="s">
        <v>21</v>
      </c>
      <c r="C16" s="16">
        <v>198</v>
      </c>
      <c r="D16" s="17">
        <v>3588</v>
      </c>
      <c r="E16" s="11">
        <f t="shared" si="0"/>
        <v>710424</v>
      </c>
      <c r="F16" s="17">
        <v>3623</v>
      </c>
      <c r="G16" s="11">
        <f t="shared" si="1"/>
        <v>717354</v>
      </c>
      <c r="H16" s="23">
        <v>3649</v>
      </c>
      <c r="I16" s="25">
        <f t="shared" si="2"/>
        <v>722502</v>
      </c>
    </row>
    <row r="17" spans="1:9" x14ac:dyDescent="0.25">
      <c r="A17" s="21" t="s">
        <v>26</v>
      </c>
      <c r="B17" s="20" t="s">
        <v>21</v>
      </c>
      <c r="C17" s="16">
        <v>30</v>
      </c>
      <c r="D17" s="17">
        <v>157</v>
      </c>
      <c r="E17" s="11">
        <f t="shared" si="0"/>
        <v>4710</v>
      </c>
      <c r="F17" s="17">
        <v>158</v>
      </c>
      <c r="G17" s="11">
        <f t="shared" si="1"/>
        <v>4740</v>
      </c>
      <c r="H17" s="23">
        <v>159</v>
      </c>
      <c r="I17" s="25">
        <f t="shared" si="2"/>
        <v>4770</v>
      </c>
    </row>
    <row r="18" spans="1:9" x14ac:dyDescent="0.25">
      <c r="A18" s="21" t="s">
        <v>27</v>
      </c>
      <c r="B18" s="20" t="s">
        <v>21</v>
      </c>
      <c r="C18" s="16">
        <v>5</v>
      </c>
      <c r="D18" s="17">
        <v>11667</v>
      </c>
      <c r="E18" s="11">
        <f t="shared" si="0"/>
        <v>58335</v>
      </c>
      <c r="F18" s="17">
        <v>11782</v>
      </c>
      <c r="G18" s="11">
        <f t="shared" si="1"/>
        <v>58910</v>
      </c>
      <c r="H18" s="23">
        <v>11867</v>
      </c>
      <c r="I18" s="25">
        <f t="shared" si="2"/>
        <v>59335</v>
      </c>
    </row>
    <row r="19" spans="1:9" x14ac:dyDescent="0.25">
      <c r="A19" s="21" t="s">
        <v>28</v>
      </c>
      <c r="B19" s="20" t="s">
        <v>21</v>
      </c>
      <c r="C19" s="16">
        <v>6</v>
      </c>
      <c r="D19" s="17">
        <v>423</v>
      </c>
      <c r="E19" s="11">
        <f t="shared" si="0"/>
        <v>2538</v>
      </c>
      <c r="F19" s="17">
        <v>427</v>
      </c>
      <c r="G19" s="11">
        <f t="shared" si="1"/>
        <v>2562</v>
      </c>
      <c r="H19" s="23">
        <v>430</v>
      </c>
      <c r="I19" s="25">
        <f t="shared" si="2"/>
        <v>2580</v>
      </c>
    </row>
    <row r="20" spans="1:9" x14ac:dyDescent="0.25">
      <c r="A20" s="21" t="s">
        <v>29</v>
      </c>
      <c r="B20" s="20" t="s">
        <v>21</v>
      </c>
      <c r="C20" s="22">
        <v>14</v>
      </c>
      <c r="D20" s="17">
        <v>6321</v>
      </c>
      <c r="E20" s="11">
        <f t="shared" si="0"/>
        <v>88494</v>
      </c>
      <c r="F20" s="17">
        <v>6383</v>
      </c>
      <c r="G20" s="11">
        <f t="shared" si="1"/>
        <v>89362</v>
      </c>
      <c r="H20" s="23">
        <v>6429</v>
      </c>
      <c r="I20" s="25">
        <f t="shared" si="2"/>
        <v>90006</v>
      </c>
    </row>
    <row r="21" spans="1:9" x14ac:dyDescent="0.25">
      <c r="A21" s="21" t="s">
        <v>30</v>
      </c>
      <c r="B21" s="20" t="s">
        <v>21</v>
      </c>
      <c r="C21" s="22">
        <v>55</v>
      </c>
      <c r="D21" s="17">
        <v>98</v>
      </c>
      <c r="E21" s="11">
        <f t="shared" si="0"/>
        <v>5390</v>
      </c>
      <c r="F21" s="17">
        <v>99</v>
      </c>
      <c r="G21" s="11">
        <f t="shared" si="1"/>
        <v>5445</v>
      </c>
      <c r="H21" s="23">
        <v>100</v>
      </c>
      <c r="I21" s="25">
        <f t="shared" si="2"/>
        <v>5500</v>
      </c>
    </row>
    <row r="22" spans="1:9" x14ac:dyDescent="0.25">
      <c r="A22" s="21" t="s">
        <v>31</v>
      </c>
      <c r="B22" s="20" t="s">
        <v>21</v>
      </c>
      <c r="C22" s="22">
        <v>4</v>
      </c>
      <c r="D22" s="17">
        <v>6321</v>
      </c>
      <c r="E22" s="11">
        <f t="shared" si="0"/>
        <v>25284</v>
      </c>
      <c r="F22" s="17">
        <v>6383</v>
      </c>
      <c r="G22" s="11">
        <f t="shared" si="1"/>
        <v>25532</v>
      </c>
      <c r="H22" s="23">
        <v>6429</v>
      </c>
      <c r="I22" s="25">
        <f t="shared" si="2"/>
        <v>25716</v>
      </c>
    </row>
    <row r="23" spans="1:9" x14ac:dyDescent="0.25">
      <c r="A23" s="21" t="s">
        <v>32</v>
      </c>
      <c r="B23" s="20" t="s">
        <v>33</v>
      </c>
      <c r="C23" s="22">
        <v>8</v>
      </c>
      <c r="D23" s="17">
        <v>678</v>
      </c>
      <c r="E23" s="11">
        <f t="shared" si="0"/>
        <v>5424</v>
      </c>
      <c r="F23" s="17">
        <v>683</v>
      </c>
      <c r="G23" s="11">
        <f t="shared" si="1"/>
        <v>5464</v>
      </c>
      <c r="H23" s="24">
        <v>688</v>
      </c>
      <c r="I23" s="25">
        <f t="shared" si="2"/>
        <v>5504</v>
      </c>
    </row>
    <row r="24" spans="1:9" x14ac:dyDescent="0.25">
      <c r="A24" s="28" t="s">
        <v>7</v>
      </c>
      <c r="B24" s="28"/>
      <c r="C24" s="28"/>
      <c r="D24" s="42" t="s">
        <v>35</v>
      </c>
      <c r="E24" s="15">
        <f>SUM(E12:E23)</f>
        <v>2110231</v>
      </c>
      <c r="F24" s="42" t="s">
        <v>35</v>
      </c>
      <c r="G24" s="15">
        <f>SUM(G12:G23)</f>
        <v>2130873</v>
      </c>
      <c r="H24" s="42" t="s">
        <v>35</v>
      </c>
      <c r="I24" s="26">
        <f>SUM(I12:I23)</f>
        <v>2146008</v>
      </c>
    </row>
    <row r="25" spans="1:9" ht="15" customHeight="1" x14ac:dyDescent="0.25">
      <c r="A25" s="13" t="s">
        <v>15</v>
      </c>
      <c r="B25" s="35">
        <f>ROUND(MIN(E24,G24),0)</f>
        <v>2110231</v>
      </c>
      <c r="C25" s="36"/>
      <c r="D25" s="36"/>
      <c r="E25" s="36"/>
      <c r="F25" s="36"/>
      <c r="G25" s="36"/>
      <c r="H25" s="36"/>
      <c r="I25" s="37"/>
    </row>
    <row r="26" spans="1:9" x14ac:dyDescent="0.25">
      <c r="A26" s="32"/>
      <c r="B26" s="32"/>
      <c r="C26" s="32"/>
      <c r="D26" s="32"/>
      <c r="E26" s="32"/>
      <c r="F26" s="32"/>
      <c r="G26" s="32"/>
    </row>
    <row r="27" spans="1:9" x14ac:dyDescent="0.25">
      <c r="A27" s="5"/>
      <c r="B27" s="5"/>
      <c r="C27" s="5"/>
      <c r="D27" s="5"/>
      <c r="E27" s="5"/>
      <c r="F27" s="5"/>
      <c r="G27" s="5"/>
    </row>
    <row r="28" spans="1:9" x14ac:dyDescent="0.25">
      <c r="A28" s="6"/>
      <c r="B28" s="6"/>
      <c r="C28" s="6"/>
      <c r="D28" s="6"/>
      <c r="E28" s="6"/>
      <c r="F28" s="6"/>
      <c r="G28" s="6"/>
    </row>
    <row r="29" spans="1:9" x14ac:dyDescent="0.25">
      <c r="A29" s="7"/>
      <c r="B29" s="7"/>
      <c r="C29" s="7"/>
      <c r="D29" s="7"/>
      <c r="E29" s="7"/>
      <c r="F29" s="7"/>
      <c r="G29" s="7"/>
    </row>
    <row r="30" spans="1:9" x14ac:dyDescent="0.25">
      <c r="A30" s="29"/>
      <c r="B30" s="29"/>
      <c r="C30" s="29"/>
      <c r="D30" s="29"/>
      <c r="E30" s="29"/>
      <c r="F30" s="29"/>
      <c r="G30" s="29"/>
    </row>
  </sheetData>
  <mergeCells count="17">
    <mergeCell ref="A1:G1"/>
    <mergeCell ref="B3:G3"/>
    <mergeCell ref="B5:G5"/>
    <mergeCell ref="B6:I6"/>
    <mergeCell ref="B7:I7"/>
    <mergeCell ref="H10:I10"/>
    <mergeCell ref="A24:C24"/>
    <mergeCell ref="A30:G30"/>
    <mergeCell ref="A9:A11"/>
    <mergeCell ref="B9:C9"/>
    <mergeCell ref="B10:B11"/>
    <mergeCell ref="C10:C11"/>
    <mergeCell ref="D10:E10"/>
    <mergeCell ref="A26:G26"/>
    <mergeCell ref="F10:G10"/>
    <mergeCell ref="D9:I9"/>
    <mergeCell ref="B25:I25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2023-06-08T05:16:35Z</dcterms:modified>
</cp:coreProperties>
</file>