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Заявки 2020\0335_ТА-20_401G\"/>
    </mc:Choice>
  </mc:AlternateContent>
  <bookViews>
    <workbookView xWindow="120" yWindow="465" windowWidth="28785" windowHeight="1666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'Кол-во'!$A$4:$I$22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" l="1"/>
  <c r="I20" i="1"/>
  <c r="I22" i="1" l="1"/>
</calcChain>
</file>

<file path=xl/sharedStrings.xml><?xml version="1.0" encoding="utf-8"?>
<sst xmlns="http://schemas.openxmlformats.org/spreadsheetml/2006/main" count="71" uniqueCount="38">
  <si>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</si>
  <si>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</si>
  <si>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</si>
  <si>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</si>
  <si>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</si>
  <si>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</si>
  <si>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</si>
  <si>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Тамбовэнерго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</si>
  <si>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</si>
  <si>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</si>
  <si>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</si>
  <si>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</si>
  <si>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</si>
  <si>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</si>
  <si>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</si>
  <si>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г. Тамбов, ул.Авиационная, д.149</t>
  </si>
  <si>
    <t>Сумма по ПЗ</t>
  </si>
  <si>
    <t>% от ПЗ</t>
  </si>
  <si>
    <t>Автотранспорт</t>
  </si>
  <si>
    <t>В течение 10 календарных дней с момента подачи заявки от филиала</t>
  </si>
  <si>
    <t>ШТ</t>
  </si>
  <si>
    <t>401G</t>
  </si>
  <si>
    <t>Печатная продукция</t>
  </si>
  <si>
    <t>Бланк Наряд-допуск для работы в ЭУ</t>
  </si>
  <si>
    <t>Бланк Удостоверение</t>
  </si>
  <si>
    <t>Бланк Удостоверение о провер. знаний э/у</t>
  </si>
  <si>
    <t>Брошюра Инструкция по оказ.пер.помощи</t>
  </si>
  <si>
    <t>Журнал выдачи заданий</t>
  </si>
  <si>
    <t>Книга ПТЭ электрических станций и сетей</t>
  </si>
  <si>
    <t>КнигаПравила устр.электроуст.изд.7</t>
  </si>
  <si>
    <t>Марка почтовая номинал 10руб</t>
  </si>
  <si>
    <t>Марка почтовая номинал 1руб</t>
  </si>
  <si>
    <t>Марка почтовая номинал 25руб</t>
  </si>
  <si>
    <t>Марка почтовая номинал 2руб</t>
  </si>
  <si>
    <t>Марка почтовая номинал 3руб</t>
  </si>
  <si>
    <t>Марка почтовая номинал 5руб</t>
  </si>
  <si>
    <t>Правила по охране труда при экспл.эл/уст</t>
  </si>
  <si>
    <t>Открытка с фирменным логотипом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</si>
</sst>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38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4" fontId="1" fillId="0" borderId="2" xfId="0" applyNumberFormat="1" applyFont="1" applyFill="1" applyBorder="1" applyAlignment="1">
      <alignment horizontal="right"/>
    </xf>
    <xf numFmtId="0" fontId="3" fillId="0" borderId="0" xfId="0" applyFont="1" applyBorder="1"/>
    <xf numFmtId="4" fontId="1" fillId="0" borderId="0" xfId="0" applyNumberFormat="1" applyFont="1" applyFill="1" applyBorder="1"/>
    <xf numFmtId="0" fontId="3" fillId="0" borderId="0" xfId="0" applyFont="1"/>
    <xf numFmtId="4" fontId="5" fillId="2" borderId="2" xfId="1" applyNumberFormat="1" applyFont="1" applyFill="1" applyBorder="1"/>
    <xf numFmtId="10" fontId="3" fillId="0" borderId="0" xfId="0" applyNumberFormat="1" applyFont="1"/>
    <xf numFmtId="0" fontId="2" fillId="0" borderId="2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zoomScale="75" zoomScaleNormal="75" workbookViewId="0">
      <pane ySplit="3" topLeftCell="A4" activePane="bottomLeft" state="frozen"/>
      <selection pane="bottomLeft" activeCell="A5" sqref="A5:A19"/>
    </sheetView>
  </sheetViews>
  <sheetFormatPr defaultColWidth="8.85546875" defaultRowHeight="15" x14ac:dyDescent="0.25"/>
  <cols>
    <col min="1" max="1" width="7.7109375" style="10" bestFit="1" customWidth="1"/>
    <col min="2" max="2" width="15" bestFit="1" customWidth="1"/>
    <col min="3" max="3" width="46.85546875" bestFit="1" customWidth="1"/>
    <col min="4" max="4" width="9.28515625" style="36" bestFit="1" customWidth="1"/>
    <col min="5" max="5" width="16.85546875" style="10" bestFit="1" customWidth="1"/>
    <col min="6" max="6" width="14.42578125" bestFit="1" customWidth="1"/>
    <col min="7" max="7" width="7.7109375" bestFit="1" customWidth="1"/>
    <col min="8" max="8" width="14.28515625" style="2" bestFit="1" customWidth="1"/>
    <col min="9" max="9" width="17.7109375" style="2" bestFit="1" customWidth="1"/>
    <col min="10" max="13" width="9.140625" style="5"/>
  </cols>
  <sheetData>
    <row r="1" spans="1:13" s="2" customFormat="1" x14ac:dyDescent="0.25">
      <c r="A1" s="10"/>
      <c r="B1" s="2" t="s">
        <v>21</v>
      </c>
      <c r="C1" s="10" t="s">
        <v>22</v>
      </c>
      <c r="D1" s="36"/>
      <c r="E1" s="10"/>
      <c r="J1" s="5"/>
      <c r="K1" s="5"/>
      <c r="L1" s="5"/>
      <c r="M1" s="5"/>
    </row>
    <row r="2" spans="1:13" s="2" customFormat="1" x14ac:dyDescent="0.25">
      <c r="A2" s="10"/>
      <c r="D2" s="36"/>
      <c r="E2" s="10"/>
      <c r="J2" s="5"/>
      <c r="K2" s="5"/>
      <c r="L2" s="5"/>
      <c r="M2" s="5"/>
    </row>
    <row r="3" spans="1:13" s="2" customFormat="1" x14ac:dyDescent="0.25">
      <c r="A3" s="10"/>
      <c r="D3" s="36"/>
      <c r="E3" s="10"/>
      <c r="H3" s="37" t="s">
        <v>7</v>
      </c>
      <c r="I3" s="37"/>
      <c r="J3" s="5"/>
      <c r="K3" s="5"/>
      <c r="L3" s="5"/>
      <c r="M3" s="5"/>
    </row>
    <row r="4" spans="1:13" x14ac:dyDescent="0.25">
      <c r="A4" s="13" t="s">
        <v>10</v>
      </c>
      <c r="B4" s="3" t="s">
        <v>0</v>
      </c>
      <c r="C4" s="3" t="s">
        <v>1</v>
      </c>
      <c r="D4" s="11" t="s">
        <v>12</v>
      </c>
      <c r="E4" s="11" t="s">
        <v>13</v>
      </c>
      <c r="F4" s="1" t="s">
        <v>4</v>
      </c>
      <c r="G4" s="3" t="s">
        <v>2</v>
      </c>
      <c r="H4" s="9" t="s">
        <v>8</v>
      </c>
      <c r="I4" s="1" t="s">
        <v>3</v>
      </c>
      <c r="J4" s="6"/>
    </row>
    <row r="5" spans="1:13" s="35" customFormat="1" x14ac:dyDescent="0.25">
      <c r="A5" s="33">
        <v>1</v>
      </c>
      <c r="B5" s="26">
        <v>2020094</v>
      </c>
      <c r="C5" s="4" t="s">
        <v>23</v>
      </c>
      <c r="D5" s="12">
        <v>7</v>
      </c>
      <c r="E5" s="4" t="s">
        <v>21</v>
      </c>
      <c r="F5" s="29"/>
      <c r="G5" s="12" t="s">
        <v>20</v>
      </c>
      <c r="H5" s="16">
        <v>19994</v>
      </c>
      <c r="I5" s="15">
        <v>28191.539999999997</v>
      </c>
      <c r="J5" s="7"/>
      <c r="K5" s="34"/>
      <c r="L5" s="34"/>
      <c r="M5" s="34"/>
    </row>
    <row r="6" spans="1:13" s="35" customFormat="1" x14ac:dyDescent="0.25">
      <c r="A6" s="33">
        <v>2</v>
      </c>
      <c r="B6" s="26">
        <v>2018435</v>
      </c>
      <c r="C6" s="4" t="s">
        <v>24</v>
      </c>
      <c r="D6" s="12">
        <v>7</v>
      </c>
      <c r="E6" s="4" t="s">
        <v>21</v>
      </c>
      <c r="F6" s="29"/>
      <c r="G6" s="12" t="s">
        <v>20</v>
      </c>
      <c r="H6" s="16">
        <v>300</v>
      </c>
      <c r="I6" s="15">
        <v>23844</v>
      </c>
      <c r="J6" s="7"/>
      <c r="K6" s="34"/>
      <c r="L6" s="34"/>
      <c r="M6" s="34"/>
    </row>
    <row r="7" spans="1:13" s="35" customFormat="1" x14ac:dyDescent="0.25">
      <c r="A7" s="33">
        <v>3</v>
      </c>
      <c r="B7" s="26">
        <v>2322654</v>
      </c>
      <c r="C7" s="4" t="s">
        <v>25</v>
      </c>
      <c r="D7" s="12">
        <v>7</v>
      </c>
      <c r="E7" s="4" t="s">
        <v>21</v>
      </c>
      <c r="F7" s="29"/>
      <c r="G7" s="12" t="s">
        <v>20</v>
      </c>
      <c r="H7" s="16">
        <v>500</v>
      </c>
      <c r="I7" s="15">
        <v>51950</v>
      </c>
      <c r="J7" s="7"/>
      <c r="K7" s="34"/>
      <c r="L7" s="34"/>
      <c r="M7" s="34"/>
    </row>
    <row r="8" spans="1:13" s="35" customFormat="1" x14ac:dyDescent="0.25">
      <c r="A8" s="33">
        <v>4</v>
      </c>
      <c r="B8" s="26">
        <v>2304116</v>
      </c>
      <c r="C8" s="4" t="s">
        <v>26</v>
      </c>
      <c r="D8" s="12">
        <v>7</v>
      </c>
      <c r="E8" s="4" t="s">
        <v>21</v>
      </c>
      <c r="F8" s="29"/>
      <c r="G8" s="12" t="s">
        <v>20</v>
      </c>
      <c r="H8" s="16">
        <v>200</v>
      </c>
      <c r="I8" s="15">
        <v>89702</v>
      </c>
      <c r="J8" s="7"/>
      <c r="K8" s="34"/>
      <c r="L8" s="34"/>
      <c r="M8" s="34"/>
    </row>
    <row r="9" spans="1:13" s="35" customFormat="1" x14ac:dyDescent="0.25">
      <c r="A9" s="33">
        <v>5</v>
      </c>
      <c r="B9" s="26">
        <v>2327896</v>
      </c>
      <c r="C9" s="4" t="s">
        <v>27</v>
      </c>
      <c r="D9" s="12">
        <v>7</v>
      </c>
      <c r="E9" s="4" t="s">
        <v>21</v>
      </c>
      <c r="F9" s="29"/>
      <c r="G9" s="12" t="s">
        <v>20</v>
      </c>
      <c r="H9" s="16">
        <v>600</v>
      </c>
      <c r="I9" s="15">
        <v>83118</v>
      </c>
      <c r="J9" s="7"/>
      <c r="K9" s="34"/>
      <c r="L9" s="34"/>
      <c r="M9" s="34"/>
    </row>
    <row r="10" spans="1:13" s="35" customFormat="1" x14ac:dyDescent="0.25">
      <c r="A10" s="33">
        <v>6</v>
      </c>
      <c r="B10" s="26">
        <v>2360199</v>
      </c>
      <c r="C10" s="4" t="s">
        <v>28</v>
      </c>
      <c r="D10" s="12">
        <v>7</v>
      </c>
      <c r="E10" s="4" t="s">
        <v>21</v>
      </c>
      <c r="F10" s="29"/>
      <c r="G10" s="12" t="s">
        <v>20</v>
      </c>
      <c r="H10" s="16">
        <v>100</v>
      </c>
      <c r="I10" s="15">
        <v>18759</v>
      </c>
      <c r="J10" s="7"/>
      <c r="K10" s="34"/>
      <c r="L10" s="34"/>
      <c r="M10" s="34"/>
    </row>
    <row r="11" spans="1:13" s="35" customFormat="1" x14ac:dyDescent="0.25">
      <c r="A11" s="33">
        <v>7</v>
      </c>
      <c r="B11" s="26">
        <v>2303901</v>
      </c>
      <c r="C11" s="4" t="s">
        <v>29</v>
      </c>
      <c r="D11" s="12">
        <v>7</v>
      </c>
      <c r="E11" s="4" t="s">
        <v>21</v>
      </c>
      <c r="F11" s="29"/>
      <c r="G11" s="12" t="s">
        <v>20</v>
      </c>
      <c r="H11" s="16">
        <v>50</v>
      </c>
      <c r="I11" s="15">
        <v>14338</v>
      </c>
      <c r="J11" s="7"/>
      <c r="K11" s="34"/>
      <c r="L11" s="34"/>
      <c r="M11" s="34"/>
    </row>
    <row r="12" spans="1:13" s="35" customFormat="1" x14ac:dyDescent="0.25">
      <c r="A12" s="33">
        <v>8</v>
      </c>
      <c r="B12" s="26">
        <v>2297144</v>
      </c>
      <c r="C12" s="4" t="s">
        <v>30</v>
      </c>
      <c r="D12" s="12">
        <v>7</v>
      </c>
      <c r="E12" s="4" t="s">
        <v>21</v>
      </c>
      <c r="F12" s="29"/>
      <c r="G12" s="12" t="s">
        <v>20</v>
      </c>
      <c r="H12" s="16">
        <v>10000</v>
      </c>
      <c r="I12" s="15">
        <v>103900</v>
      </c>
      <c r="J12" s="7"/>
      <c r="K12" s="34"/>
      <c r="L12" s="34"/>
      <c r="M12" s="34"/>
    </row>
    <row r="13" spans="1:13" s="35" customFormat="1" x14ac:dyDescent="0.25">
      <c r="A13" s="33">
        <v>9</v>
      </c>
      <c r="B13" s="26">
        <v>2297152</v>
      </c>
      <c r="C13" s="4" t="s">
        <v>31</v>
      </c>
      <c r="D13" s="12">
        <v>7</v>
      </c>
      <c r="E13" s="4" t="s">
        <v>21</v>
      </c>
      <c r="F13" s="29"/>
      <c r="G13" s="12" t="s">
        <v>20</v>
      </c>
      <c r="H13" s="16">
        <v>4965</v>
      </c>
      <c r="I13" s="15">
        <v>5163.6000000000004</v>
      </c>
      <c r="J13" s="7"/>
      <c r="K13" s="34"/>
      <c r="L13" s="34"/>
      <c r="M13" s="34"/>
    </row>
    <row r="14" spans="1:13" s="35" customFormat="1" x14ac:dyDescent="0.25">
      <c r="A14" s="33">
        <v>10</v>
      </c>
      <c r="B14" s="26">
        <v>2299842</v>
      </c>
      <c r="C14" s="4" t="s">
        <v>32</v>
      </c>
      <c r="D14" s="12">
        <v>7</v>
      </c>
      <c r="E14" s="4" t="s">
        <v>21</v>
      </c>
      <c r="F14" s="29"/>
      <c r="G14" s="12" t="s">
        <v>20</v>
      </c>
      <c r="H14" s="16">
        <v>5000</v>
      </c>
      <c r="I14" s="15">
        <v>129900</v>
      </c>
      <c r="J14" s="7"/>
      <c r="K14" s="34"/>
      <c r="L14" s="34"/>
      <c r="M14" s="34"/>
    </row>
    <row r="15" spans="1:13" s="35" customFormat="1" x14ac:dyDescent="0.25">
      <c r="A15" s="33">
        <v>11</v>
      </c>
      <c r="B15" s="26">
        <v>2299846</v>
      </c>
      <c r="C15" s="4" t="s">
        <v>33</v>
      </c>
      <c r="D15" s="12">
        <v>7</v>
      </c>
      <c r="E15" s="4" t="s">
        <v>21</v>
      </c>
      <c r="F15" s="29"/>
      <c r="G15" s="12" t="s">
        <v>20</v>
      </c>
      <c r="H15" s="16">
        <v>5000</v>
      </c>
      <c r="I15" s="15">
        <v>10400</v>
      </c>
      <c r="J15" s="7"/>
      <c r="K15" s="34"/>
      <c r="L15" s="34"/>
      <c r="M15" s="34"/>
    </row>
    <row r="16" spans="1:13" s="35" customFormat="1" x14ac:dyDescent="0.25">
      <c r="A16" s="33">
        <v>12</v>
      </c>
      <c r="B16" s="26">
        <v>2297146</v>
      </c>
      <c r="C16" s="4" t="s">
        <v>34</v>
      </c>
      <c r="D16" s="12">
        <v>7</v>
      </c>
      <c r="E16" s="4" t="s">
        <v>21</v>
      </c>
      <c r="F16" s="29"/>
      <c r="G16" s="12" t="s">
        <v>20</v>
      </c>
      <c r="H16" s="16">
        <v>5000</v>
      </c>
      <c r="I16" s="15">
        <v>15600</v>
      </c>
      <c r="J16" s="7"/>
      <c r="K16" s="34"/>
      <c r="L16" s="34"/>
      <c r="M16" s="34"/>
    </row>
    <row r="17" spans="1:13" s="35" customFormat="1" x14ac:dyDescent="0.25">
      <c r="A17" s="33">
        <v>13</v>
      </c>
      <c r="B17" s="26">
        <v>2297145</v>
      </c>
      <c r="C17" s="4" t="s">
        <v>35</v>
      </c>
      <c r="D17" s="12">
        <v>7</v>
      </c>
      <c r="E17" s="4" t="s">
        <v>21</v>
      </c>
      <c r="F17" s="29"/>
      <c r="G17" s="12" t="s">
        <v>20</v>
      </c>
      <c r="H17" s="16">
        <v>5000</v>
      </c>
      <c r="I17" s="15">
        <v>26000</v>
      </c>
      <c r="J17" s="7"/>
      <c r="K17" s="34"/>
      <c r="L17" s="34"/>
      <c r="M17" s="34"/>
    </row>
    <row r="18" spans="1:13" s="35" customFormat="1" x14ac:dyDescent="0.25">
      <c r="A18" s="33">
        <v>14</v>
      </c>
      <c r="B18" s="26">
        <v>2359416</v>
      </c>
      <c r="C18" s="4" t="s">
        <v>37</v>
      </c>
      <c r="D18" s="12">
        <v>7</v>
      </c>
      <c r="E18" s="4" t="s">
        <v>21</v>
      </c>
      <c r="F18" s="29"/>
      <c r="G18" s="12" t="s">
        <v>20</v>
      </c>
      <c r="H18" s="16">
        <v>700</v>
      </c>
      <c r="I18" s="15">
        <v>93947</v>
      </c>
      <c r="J18" s="7"/>
      <c r="K18" s="34"/>
      <c r="L18" s="34"/>
      <c r="M18" s="34"/>
    </row>
    <row r="19" spans="1:13" s="35" customFormat="1" x14ac:dyDescent="0.25">
      <c r="A19" s="33">
        <v>15</v>
      </c>
      <c r="B19" s="26">
        <v>2322856</v>
      </c>
      <c r="C19" s="4" t="s">
        <v>36</v>
      </c>
      <c r="D19" s="12">
        <v>7</v>
      </c>
      <c r="E19" s="4" t="s">
        <v>21</v>
      </c>
      <c r="F19" s="29"/>
      <c r="G19" s="12" t="s">
        <v>20</v>
      </c>
      <c r="H19" s="16">
        <v>150</v>
      </c>
      <c r="I19" s="15">
        <v>34200</v>
      </c>
      <c r="J19" s="7"/>
      <c r="K19" s="34"/>
      <c r="L19" s="34"/>
      <c r="M19" s="34"/>
    </row>
    <row r="20" spans="1:13" s="23" customFormat="1" x14ac:dyDescent="0.25">
      <c r="A20" s="17"/>
      <c r="B20" s="18" t="s">
        <v>14</v>
      </c>
      <c r="C20" s="19"/>
      <c r="D20" s="18"/>
      <c r="E20" s="19"/>
      <c r="F20" s="30"/>
      <c r="G20" s="12"/>
      <c r="H20" s="20">
        <f>SUM(H5:H19)</f>
        <v>57559</v>
      </c>
      <c r="I20" s="20">
        <f>SUM(I5:I19)</f>
        <v>729013.1399999999</v>
      </c>
      <c r="J20" s="22"/>
      <c r="K20" s="21"/>
      <c r="L20" s="21"/>
      <c r="M20" s="21"/>
    </row>
    <row r="21" spans="1:13" x14ac:dyDescent="0.25">
      <c r="B21" s="24" t="s">
        <v>16</v>
      </c>
      <c r="F21" s="10"/>
      <c r="G21" s="10"/>
      <c r="H21" s="10"/>
      <c r="I21" s="24"/>
    </row>
    <row r="22" spans="1:13" x14ac:dyDescent="0.25">
      <c r="B22" s="18" t="s">
        <v>17</v>
      </c>
      <c r="F22" s="10"/>
      <c r="G22" s="10"/>
      <c r="H22" s="25"/>
      <c r="I22" s="25" t="e">
        <f t="shared" ref="I22" si="0">I20/I21</f>
        <v>#DIV/0!</v>
      </c>
    </row>
    <row r="23" spans="1:13" x14ac:dyDescent="0.25">
      <c r="F23" s="10"/>
      <c r="G23" s="10"/>
    </row>
  </sheetData>
  <autoFilter ref="A4:I22"/>
  <sortState ref="B5:AH326">
    <sortCondition ref="C5:C326"/>
    <sortCondition ref="D5:D326"/>
  </sortState>
  <mergeCells count="1">
    <mergeCell ref="H3:I3"/>
  </mergeCells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B14" sqref="B14"/>
    </sheetView>
  </sheetViews>
  <sheetFormatPr defaultColWidth="9.140625" defaultRowHeight="15" x14ac:dyDescent="0.25"/>
  <cols>
    <col min="1" max="1" width="5.28515625" style="27" bestFit="1" customWidth="1"/>
    <col min="2" max="2" width="14.7109375" style="27" bestFit="1" customWidth="1"/>
    <col min="3" max="3" width="90.28515625" style="27" bestFit="1" customWidth="1"/>
    <col min="4" max="4" width="17.42578125" style="27" bestFit="1" customWidth="1"/>
    <col min="5" max="5" width="74.140625" style="27" bestFit="1" customWidth="1"/>
    <col min="6" max="16384" width="9.140625" style="27"/>
  </cols>
  <sheetData>
    <row r="1" spans="1:5" x14ac:dyDescent="0.25">
      <c r="A1" s="27" t="s">
        <v>21</v>
      </c>
      <c r="C1" s="27" t="s">
        <v>22</v>
      </c>
    </row>
    <row r="3" spans="1:5" x14ac:dyDescent="0.25">
      <c r="A3" s="28" t="s">
        <v>10</v>
      </c>
      <c r="B3" s="28" t="s">
        <v>11</v>
      </c>
      <c r="C3" s="8" t="s">
        <v>9</v>
      </c>
      <c r="D3" s="8" t="s">
        <v>5</v>
      </c>
      <c r="E3" s="8" t="s">
        <v>6</v>
      </c>
    </row>
    <row r="4" spans="1:5" x14ac:dyDescent="0.25">
      <c r="A4" s="29">
        <v>9</v>
      </c>
      <c r="B4" s="14" t="s">
        <v>7</v>
      </c>
      <c r="C4" s="32" t="s">
        <v>15</v>
      </c>
      <c r="D4" s="14" t="s">
        <v>18</v>
      </c>
      <c r="E4" s="31" t="s">
        <v>19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Григорьева Елена Владимировна</cp:lastModifiedBy>
  <cp:lastPrinted>2014-07-08T09:42:01Z</cp:lastPrinted>
  <dcterms:created xsi:type="dcterms:W3CDTF">2014-06-26T05:52:50Z</dcterms:created>
  <dcterms:modified xsi:type="dcterms:W3CDTF">2020-11-23T11:34:39Z</dcterms:modified>
</cp:coreProperties>
</file>