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L15" i="1" l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K18" authorId="0">
      <text>
        <r>
          <rPr>
            <sz val="9"/>
            <color indexed="81"/>
            <rFont val="Tahoma"/>
            <family val="2"/>
            <charset val="204"/>
          </rPr>
          <t xml:space="preserve">в рабочей таблице - все пересчитано в строгом соответствии с БП, включая разницу в базе для распределения 91 счета ИА по статьям (база считается нарастающим итогом, в БП - высчитываетя квартальная база, потом данные по статье суммируются - 9 мес. + 4 кв.).
Отчет 2017-2016 гг был направлен по запросу аудиторам, данные по строке 140 (расшифровка) - по  запроасу ФАС. Что бы 2017 года полностью соответствовал тем материалам, которые уже были направлены ранее - в чистовой таблице 2017 год = отчету 2017-2016 гг
</t>
        </r>
      </text>
    </comment>
  </commentList>
</comments>
</file>

<file path=xl/sharedStrings.xml><?xml version="1.0" encoding="utf-8"?>
<sst xmlns="http://schemas.openxmlformats.org/spreadsheetml/2006/main" count="88" uniqueCount="69">
  <si>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</si>
  <si>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</si>
  <si>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</si>
  <si>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</si>
  <si>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</si>
  <si>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</si>
  <si>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</si>
  <si>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</si>
  <si>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</si>
  <si>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ПАО "МРСК Центра"</t>
  </si>
  <si>
    <t>Идентификационный номер налогоплательщика (ИНН):</t>
  </si>
  <si>
    <t>6901067107</t>
  </si>
  <si>
    <t>Местонахождение (адрес):</t>
  </si>
  <si>
    <t>127018, г. Москва, 2-я Ямская ул., д. 4</t>
  </si>
  <si>
    <t>Субъект РФ:</t>
  </si>
  <si>
    <t>г. Москва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</si>
  <si>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</si>
  <si>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</si>
  <si>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</si>
  <si>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</si>
  <si>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</si>
  <si>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</si>
  <si>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</si>
  <si>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</si>
  <si>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</si>
  <si>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</si>
  <si>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</si>
  <si>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</si>
  <si>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</si>
  <si>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</si>
  <si>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</si>
  <si>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</si>
  <si>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</si>
  <si>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</si>
  <si>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</si>
  <si>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</si>
  <si>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</si>
  <si>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</si>
  <si>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</si>
  <si>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</si>
  <si>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</si>
  <si>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</si>
  <si>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</si>
  <si>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</si>
  <si>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</si>
  <si>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</si>
  <si>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</si>
  <si>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</si>
  <si>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</si>
  <si>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</si>
  <si>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</si>
  <si>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</si>
  <si>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</si>
  <si>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</si>
  <si>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</si>
  <si>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</si>
  <si>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</si>
  <si>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</si>
  <si>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</si>
  <si>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</si>
  <si>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t>*Полное наименование видов деятельности:</t>
  </si>
  <si>
    <t>_______гр.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</si>
  <si>
    <t>_______гр. 7, 12 - оказание услуг по технологическому присоединению к электрическим сетям.</t>
  </si>
  <si>
    <t>**_Заполняется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</si>
  <si>
    <t>______ Для остальных субъектов естественных монополий графы 5 - 8, 10 - 13 заполняются в целом по предприятию.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</si>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</sst>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%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2" fillId="0" borderId="0"/>
    <xf numFmtId="0" fontId="11" fillId="0" borderId="0"/>
    <xf numFmtId="0" fontId="10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0" fontId="13" fillId="0" borderId="0"/>
    <xf numFmtId="0" fontId="10" fillId="0" borderId="0"/>
    <xf numFmtId="165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</cellStyleXfs>
  <cellXfs count="45">
    <xf numFmtId="0" fontId="0" fillId="0" borderId="0" xfId="0"/>
    <xf numFmtId="0" fontId="3" fillId="0" borderId="0" xfId="2" applyNumberFormat="1" applyFont="1" applyBorder="1" applyAlignment="1">
      <alignment horizontal="left"/>
    </xf>
    <xf numFmtId="0" fontId="3" fillId="0" borderId="0" xfId="2" applyNumberFormat="1" applyFont="1" applyBorder="1" applyAlignment="1">
      <alignment horizontal="right"/>
    </xf>
    <xf numFmtId="0" fontId="4" fillId="0" borderId="0" xfId="2" applyNumberFormat="1" applyFont="1" applyBorder="1" applyAlignment="1">
      <alignment horizontal="left"/>
    </xf>
    <xf numFmtId="0" fontId="5" fillId="0" borderId="0" xfId="2" applyNumberFormat="1" applyFont="1" applyBorder="1" applyAlignment="1">
      <alignment horizontal="center" wrapText="1"/>
    </xf>
    <xf numFmtId="0" fontId="5" fillId="0" borderId="0" xfId="2" applyNumberFormat="1" applyFont="1" applyBorder="1" applyAlignment="1">
      <alignment horizontal="center"/>
    </xf>
    <xf numFmtId="0" fontId="6" fillId="0" borderId="0" xfId="2" applyNumberFormat="1" applyFont="1" applyBorder="1" applyAlignment="1">
      <alignment horizontal="left"/>
    </xf>
    <xf numFmtId="49" fontId="4" fillId="0" borderId="0" xfId="2" applyNumberFormat="1" applyFont="1" applyBorder="1" applyAlignment="1">
      <alignment horizontal="left" wrapText="1"/>
    </xf>
    <xf numFmtId="49" fontId="4" fillId="0" borderId="1" xfId="2" applyNumberFormat="1" applyFont="1" applyBorder="1" applyAlignment="1">
      <alignment horizontal="left" wrapText="1"/>
    </xf>
    <xf numFmtId="49" fontId="4" fillId="0" borderId="2" xfId="2" applyNumberFormat="1" applyFont="1" applyBorder="1" applyAlignment="1">
      <alignment horizontal="left" wrapText="1"/>
    </xf>
    <xf numFmtId="3" fontId="4" fillId="0" borderId="0" xfId="2" applyNumberFormat="1" applyFont="1" applyBorder="1" applyAlignment="1">
      <alignment horizontal="left"/>
    </xf>
    <xf numFmtId="4" fontId="4" fillId="0" borderId="0" xfId="2" applyNumberFormat="1" applyFont="1" applyBorder="1" applyAlignment="1">
      <alignment horizontal="left"/>
    </xf>
    <xf numFmtId="2" fontId="4" fillId="0" borderId="2" xfId="2" applyNumberFormat="1" applyFont="1" applyBorder="1" applyAlignment="1">
      <alignment horizontal="left" wrapText="1"/>
    </xf>
    <xf numFmtId="10" fontId="4" fillId="0" borderId="0" xfId="2" applyNumberFormat="1" applyFont="1" applyBorder="1" applyAlignment="1">
      <alignment horizontal="left"/>
    </xf>
    <xf numFmtId="0" fontId="7" fillId="0" borderId="3" xfId="2" applyNumberFormat="1" applyFont="1" applyBorder="1" applyAlignment="1">
      <alignment horizontal="center" vertical="center" wrapText="1"/>
    </xf>
    <xf numFmtId="0" fontId="7" fillId="0" borderId="0" xfId="2" applyNumberFormat="1" applyFont="1" applyBorder="1" applyAlignment="1">
      <alignment horizontal="center" vertical="center" wrapText="1"/>
    </xf>
    <xf numFmtId="0" fontId="7" fillId="0" borderId="3" xfId="2" applyNumberFormat="1" applyFont="1" applyBorder="1" applyAlignment="1">
      <alignment horizontal="center" vertical="top"/>
    </xf>
    <xf numFmtId="0" fontId="7" fillId="0" borderId="0" xfId="2" applyNumberFormat="1" applyFont="1" applyBorder="1" applyAlignment="1">
      <alignment horizontal="center" vertical="top"/>
    </xf>
    <xf numFmtId="0" fontId="8" fillId="0" borderId="3" xfId="2" applyNumberFormat="1" applyFont="1" applyFill="1" applyBorder="1" applyAlignment="1">
      <alignment vertical="center" wrapText="1"/>
    </xf>
    <xf numFmtId="0" fontId="8" fillId="0" borderId="3" xfId="2" applyNumberFormat="1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center" vertical="center"/>
    </xf>
    <xf numFmtId="3" fontId="8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left" vertical="center" wrapText="1"/>
    </xf>
    <xf numFmtId="0" fontId="8" fillId="0" borderId="0" xfId="2" applyNumberFormat="1" applyFont="1" applyBorder="1" applyAlignment="1">
      <alignment horizontal="left" vertical="center"/>
    </xf>
    <xf numFmtId="3" fontId="8" fillId="0" borderId="3" xfId="2" applyNumberFormat="1" applyFont="1" applyFill="1" applyBorder="1" applyAlignment="1">
      <alignment horizontal="left" vertical="center"/>
    </xf>
    <xf numFmtId="0" fontId="7" fillId="0" borderId="3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 vertical="center"/>
    </xf>
    <xf numFmtId="0" fontId="7" fillId="0" borderId="0" xfId="2" applyNumberFormat="1" applyFont="1" applyBorder="1" applyAlignment="1">
      <alignment horizontal="left" vertical="center"/>
    </xf>
    <xf numFmtId="0" fontId="8" fillId="0" borderId="0" xfId="2" applyNumberFormat="1" applyFont="1" applyBorder="1" applyAlignment="1">
      <alignment horizontal="left"/>
    </xf>
    <xf numFmtId="0" fontId="7" fillId="0" borderId="0" xfId="2" applyNumberFormat="1" applyFont="1" applyBorder="1" applyAlignment="1">
      <alignment horizontal="left"/>
    </xf>
    <xf numFmtId="0" fontId="7" fillId="0" borderId="0" xfId="2" applyNumberFormat="1" applyFont="1" applyBorder="1" applyAlignment="1"/>
    <xf numFmtId="0" fontId="7" fillId="0" borderId="0" xfId="2" applyNumberFormat="1" applyFont="1" applyBorder="1" applyAlignment="1">
      <alignment wrapText="1"/>
    </xf>
    <xf numFmtId="0" fontId="7" fillId="0" borderId="0" xfId="2" applyNumberFormat="1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/>
    </xf>
    <xf numFmtId="0" fontId="4" fillId="0" borderId="1" xfId="2" applyNumberFormat="1" applyFont="1" applyBorder="1" applyAlignment="1">
      <alignment horizontal="center"/>
    </xf>
    <xf numFmtId="0" fontId="8" fillId="0" borderId="4" xfId="2" applyNumberFormat="1" applyFont="1" applyBorder="1" applyAlignment="1">
      <alignment horizontal="center" vertical="top"/>
    </xf>
    <xf numFmtId="0" fontId="8" fillId="0" borderId="0" xfId="2" applyNumberFormat="1" applyFont="1" applyBorder="1" applyAlignment="1">
      <alignment horizontal="center" vertical="top"/>
    </xf>
    <xf numFmtId="164" fontId="3" fillId="0" borderId="0" xfId="1" applyNumberFormat="1" applyFont="1" applyBorder="1" applyAlignment="1">
      <alignment horizontal="left"/>
    </xf>
    <xf numFmtId="43" fontId="3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3" fontId="4" fillId="0" borderId="0" xfId="1" applyNumberFormat="1" applyFont="1" applyBorder="1" applyAlignment="1">
      <alignment horizontal="left"/>
    </xf>
    <xf numFmtId="0" fontId="7" fillId="0" borderId="3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</cellXfs>
  <cellStyles count="41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2"/>
    <cellStyle name="Обычный 2 2" xfId="15"/>
    <cellStyle name="Обычный 2 2 2" xfId="16"/>
    <cellStyle name="Обычный 2 3" xfId="17"/>
    <cellStyle name="Обычный 2 3 3" xfId="18"/>
    <cellStyle name="Обычный 3" xfId="19"/>
    <cellStyle name="Обычный 3 2" xfId="20"/>
    <cellStyle name="Обычный 3 3" xfId="21"/>
    <cellStyle name="Обычный 4" xfId="22"/>
    <cellStyle name="Обычный 4 2" xfId="23"/>
    <cellStyle name="Обычный 5" xfId="24"/>
    <cellStyle name="Обычный 5 2" xfId="25"/>
    <cellStyle name="Обычный 6 2" xfId="26"/>
    <cellStyle name="Обычный 6 3" xfId="27"/>
    <cellStyle name="Обычный 7" xfId="28"/>
    <cellStyle name="Обычный 8" xfId="29"/>
    <cellStyle name="Обычный 9" xfId="30"/>
    <cellStyle name="Процентный 2" xfId="31"/>
    <cellStyle name="Процентный 2 2" xfId="32"/>
    <cellStyle name="Процентный 3" xfId="33"/>
    <cellStyle name="Процентный 4" xfId="34"/>
    <cellStyle name="Стиль 1" xfId="35"/>
    <cellStyle name="Стиль 1 2" xfId="36"/>
    <cellStyle name="Финансовый" xfId="1" builtinId="3"/>
    <cellStyle name="Финансовый 2" xfId="37"/>
    <cellStyle name="Финансовый 2 2" xfId="38"/>
    <cellStyle name="Финансовый 3" xfId="39"/>
    <cellStyle name="Финансовый 4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5">
          <cell r="L15" t="str">
            <v>4 кв. 2018 г.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50"/>
  <sheetViews>
    <sheetView tabSelected="1" view="pageBreakPreview" zoomScale="85" zoomScaleSheetLayoutView="85" workbookViewId="0">
      <pane xSplit="3" ySplit="20" topLeftCell="D21" activePane="bottomRight" state="frozen"/>
      <selection activeCell="K21" sqref="K21"/>
      <selection pane="topRight" activeCell="K21" sqref="K21"/>
      <selection pane="bottomLeft" activeCell="K21" sqref="K21"/>
      <selection pane="bottomRight" activeCell="N31" sqref="N31"/>
    </sheetView>
  </sheetViews>
  <sheetFormatPr defaultColWidth="4.28515625" defaultRowHeight="12.75" outlineLevelRow="1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5.140625" style="3" customWidth="1"/>
    <col min="8" max="8" width="13.5703125" style="3" customWidth="1"/>
    <col min="9" max="9" width="13.28515625" style="3" customWidth="1"/>
    <col min="10" max="10" width="12.5703125" style="3" customWidth="1"/>
    <col min="11" max="11" width="13.42578125" style="3" customWidth="1"/>
    <col min="12" max="12" width="13.7109375" style="3" customWidth="1"/>
    <col min="13" max="13" width="12" style="3" customWidth="1"/>
    <col min="14" max="14" width="24.8554687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outlineLevel="1" x14ac:dyDescent="0.2"/>
    <row r="3" spans="1:14" s="6" customFormat="1" ht="15" customHeight="1" outlineLevel="1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customHeight="1" outlineLevel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outlineLevel="1" x14ac:dyDescent="0.2"/>
    <row r="6" spans="1:14" ht="14.25" customHeight="1" outlineLevel="1" x14ac:dyDescent="0.2">
      <c r="A6" s="3" t="s">
        <v>3</v>
      </c>
      <c r="B6" s="3" t="s">
        <v>4</v>
      </c>
    </row>
    <row r="7" spans="1:14" ht="12.75" customHeight="1" outlineLevel="1" x14ac:dyDescent="0.2">
      <c r="B7" s="3" t="s">
        <v>5</v>
      </c>
    </row>
    <row r="8" spans="1:14" ht="12.75" customHeight="1" outlineLevel="1" x14ac:dyDescent="0.2">
      <c r="A8" s="3" t="s">
        <v>6</v>
      </c>
      <c r="B8" s="3" t="s">
        <v>7</v>
      </c>
    </row>
    <row r="9" spans="1:14" ht="12.75" customHeight="1" outlineLevel="1" x14ac:dyDescent="0.2"/>
    <row r="10" spans="1:14" ht="11.25" customHeight="1" outlineLevel="1" x14ac:dyDescent="0.2">
      <c r="N10" s="7"/>
    </row>
    <row r="11" spans="1:14" ht="12.75" customHeight="1" outlineLevel="1" x14ac:dyDescent="0.2">
      <c r="A11" s="3" t="s">
        <v>8</v>
      </c>
      <c r="L11" s="8" t="s">
        <v>9</v>
      </c>
      <c r="M11" s="8"/>
      <c r="N11" s="8"/>
    </row>
    <row r="12" spans="1:14" ht="12.75" customHeight="1" outlineLevel="1" x14ac:dyDescent="0.2">
      <c r="A12" s="3" t="s">
        <v>10</v>
      </c>
      <c r="L12" s="9" t="s">
        <v>11</v>
      </c>
      <c r="M12" s="9"/>
      <c r="N12" s="9"/>
    </row>
    <row r="13" spans="1:14" ht="12.75" customHeight="1" outlineLevel="1" x14ac:dyDescent="0.2">
      <c r="A13" s="3" t="s">
        <v>12</v>
      </c>
      <c r="L13" s="9" t="s">
        <v>13</v>
      </c>
      <c r="M13" s="9"/>
      <c r="N13" s="9"/>
    </row>
    <row r="14" spans="1:14" ht="12.75" customHeight="1" outlineLevel="1" x14ac:dyDescent="0.2">
      <c r="A14" s="3" t="s">
        <v>14</v>
      </c>
      <c r="L14" s="9" t="s">
        <v>15</v>
      </c>
      <c r="M14" s="9"/>
      <c r="N14" s="9"/>
    </row>
    <row r="15" spans="1:14" x14ac:dyDescent="0.2">
      <c r="A15" s="3" t="s">
        <v>16</v>
      </c>
      <c r="D15" s="11"/>
      <c r="F15" s="10"/>
      <c r="G15" s="11"/>
      <c r="H15" s="11"/>
      <c r="L15" s="12" t="str">
        <f>'[1]Итоговая табл. 1.3'!L15:N15</f>
        <v>4 кв. 2018 г.</v>
      </c>
      <c r="M15" s="12"/>
      <c r="N15" s="12"/>
    </row>
    <row r="16" spans="1:14" ht="11.25" customHeight="1" x14ac:dyDescent="0.2">
      <c r="D16" s="10"/>
      <c r="F16" s="10"/>
      <c r="I16" s="10"/>
      <c r="K16" s="13"/>
    </row>
    <row r="17" spans="1:14" ht="11.25" customHeight="1" x14ac:dyDescent="0.2"/>
    <row r="18" spans="1:14" s="15" customFormat="1" ht="11.25" customHeight="1" x14ac:dyDescent="0.25">
      <c r="A18" s="14" t="s">
        <v>17</v>
      </c>
      <c r="B18" s="14" t="s">
        <v>18</v>
      </c>
      <c r="C18" s="14" t="s">
        <v>19</v>
      </c>
      <c r="D18" s="43" t="s">
        <v>20</v>
      </c>
      <c r="E18" s="43" t="s">
        <v>21</v>
      </c>
      <c r="F18" s="43" t="s">
        <v>22</v>
      </c>
      <c r="G18" s="43"/>
      <c r="H18" s="43"/>
      <c r="I18" s="43" t="s">
        <v>23</v>
      </c>
      <c r="J18" s="43" t="s">
        <v>24</v>
      </c>
      <c r="K18" s="43" t="s">
        <v>25</v>
      </c>
      <c r="L18" s="43"/>
      <c r="M18" s="43"/>
      <c r="N18" s="14" t="s">
        <v>26</v>
      </c>
    </row>
    <row r="19" spans="1:14" s="15" customFormat="1" ht="49.5" customHeight="1" x14ac:dyDescent="0.25">
      <c r="A19" s="14"/>
      <c r="B19" s="14"/>
      <c r="C19" s="14"/>
      <c r="D19" s="43"/>
      <c r="E19" s="43"/>
      <c r="F19" s="44" t="s">
        <v>27</v>
      </c>
      <c r="G19" s="44" t="s">
        <v>28</v>
      </c>
      <c r="H19" s="44" t="s">
        <v>29</v>
      </c>
      <c r="I19" s="43"/>
      <c r="J19" s="43"/>
      <c r="K19" s="44" t="s">
        <v>27</v>
      </c>
      <c r="L19" s="44" t="s">
        <v>28</v>
      </c>
      <c r="M19" s="44" t="s">
        <v>29</v>
      </c>
      <c r="N19" s="14"/>
    </row>
    <row r="20" spans="1:14" s="17" customFormat="1" ht="10.5" customHeight="1" x14ac:dyDescent="0.25">
      <c r="A20" s="16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</row>
    <row r="21" spans="1:14" s="23" customFormat="1" ht="51.75" customHeight="1" x14ac:dyDescent="0.25">
      <c r="A21" s="18" t="s">
        <v>30</v>
      </c>
      <c r="B21" s="19" t="s">
        <v>31</v>
      </c>
      <c r="C21" s="20" t="s">
        <v>32</v>
      </c>
      <c r="D21" s="21">
        <v>93873534.092689902</v>
      </c>
      <c r="E21" s="21">
        <v>93873534.092689902</v>
      </c>
      <c r="F21" s="21">
        <v>90267561.503293872</v>
      </c>
      <c r="G21" s="21">
        <v>1863891.2936360184</v>
      </c>
      <c r="H21" s="21">
        <v>1742081.2957600001</v>
      </c>
      <c r="I21" s="21">
        <v>91060447.346859679</v>
      </c>
      <c r="J21" s="21">
        <v>91060447.346859679</v>
      </c>
      <c r="K21" s="21">
        <v>87866259.21835953</v>
      </c>
      <c r="L21" s="21">
        <v>1591235.625450148</v>
      </c>
      <c r="M21" s="21">
        <v>1602952.5030500004</v>
      </c>
      <c r="N21" s="22"/>
    </row>
    <row r="22" spans="1:14" s="23" customFormat="1" ht="42" customHeight="1" x14ac:dyDescent="0.25">
      <c r="A22" s="18" t="s">
        <v>33</v>
      </c>
      <c r="B22" s="19" t="s">
        <v>31</v>
      </c>
      <c r="C22" s="20" t="s">
        <v>34</v>
      </c>
      <c r="D22" s="21">
        <v>83936368.022466615</v>
      </c>
      <c r="E22" s="21">
        <v>83936368.022466615</v>
      </c>
      <c r="F22" s="21">
        <v>82490180.858734623</v>
      </c>
      <c r="G22" s="21">
        <v>328894.77104199998</v>
      </c>
      <c r="H22" s="21">
        <v>1117292.392689981</v>
      </c>
      <c r="I22" s="21">
        <v>79023060.333520025</v>
      </c>
      <c r="J22" s="21">
        <v>79023060.333520025</v>
      </c>
      <c r="K22" s="21">
        <v>77815624.337570041</v>
      </c>
      <c r="L22" s="21">
        <v>324468.24089000002</v>
      </c>
      <c r="M22" s="21">
        <v>882967.75505999103</v>
      </c>
      <c r="N22" s="22"/>
    </row>
    <row r="23" spans="1:14" s="23" customFormat="1" ht="16.5" customHeight="1" x14ac:dyDescent="0.25">
      <c r="A23" s="24" t="s">
        <v>35</v>
      </c>
      <c r="B23" s="21" t="s">
        <v>31</v>
      </c>
      <c r="C23" s="21" t="s">
        <v>36</v>
      </c>
      <c r="D23" s="21">
        <v>9937166.0702232867</v>
      </c>
      <c r="E23" s="21">
        <v>9937166.0702232867</v>
      </c>
      <c r="F23" s="21">
        <v>7777380.6445592493</v>
      </c>
      <c r="G23" s="21">
        <v>1534996.5225940184</v>
      </c>
      <c r="H23" s="21">
        <v>624788.90307001909</v>
      </c>
      <c r="I23" s="21">
        <v>12037387.013339654</v>
      </c>
      <c r="J23" s="21">
        <v>12037387.013339654</v>
      </c>
      <c r="K23" s="21">
        <v>10050634.880789489</v>
      </c>
      <c r="L23" s="21">
        <v>1266767.384560148</v>
      </c>
      <c r="M23" s="21">
        <v>719984.74799000937</v>
      </c>
      <c r="N23" s="22"/>
    </row>
    <row r="24" spans="1:14" s="23" customFormat="1" ht="11.25" x14ac:dyDescent="0.25">
      <c r="A24" s="18" t="s">
        <v>37</v>
      </c>
      <c r="B24" s="19" t="s">
        <v>31</v>
      </c>
      <c r="C24" s="20" t="s">
        <v>38</v>
      </c>
      <c r="D24" s="21">
        <v>18806.967109999998</v>
      </c>
      <c r="E24" s="21">
        <v>18806.967109999998</v>
      </c>
      <c r="F24" s="21"/>
      <c r="G24" s="21"/>
      <c r="H24" s="21">
        <v>18806.967109999998</v>
      </c>
      <c r="I24" s="21">
        <v>20225.967790000002</v>
      </c>
      <c r="J24" s="21">
        <v>20225.967790000002</v>
      </c>
      <c r="K24" s="21"/>
      <c r="L24" s="21"/>
      <c r="M24" s="21">
        <v>20225.967790000002</v>
      </c>
      <c r="N24" s="22"/>
    </row>
    <row r="25" spans="1:14" s="23" customFormat="1" ht="11.25" x14ac:dyDescent="0.25">
      <c r="A25" s="18" t="s">
        <v>39</v>
      </c>
      <c r="B25" s="19" t="s">
        <v>31</v>
      </c>
      <c r="C25" s="20" t="s">
        <v>40</v>
      </c>
      <c r="D25" s="21">
        <v>2191311.7805399997</v>
      </c>
      <c r="E25" s="21">
        <v>2191311.7805399997</v>
      </c>
      <c r="F25" s="21">
        <v>2112877.5637899996</v>
      </c>
      <c r="G25" s="21">
        <v>19112.501170000007</v>
      </c>
      <c r="H25" s="21">
        <v>59321.715579999996</v>
      </c>
      <c r="I25" s="21">
        <v>2173301.9950599996</v>
      </c>
      <c r="J25" s="21">
        <v>2173301.9950599996</v>
      </c>
      <c r="K25" s="21">
        <v>2111684.8605199996</v>
      </c>
      <c r="L25" s="21">
        <v>19861.225260000003</v>
      </c>
      <c r="M25" s="21">
        <v>41755.909279999993</v>
      </c>
      <c r="N25" s="22"/>
    </row>
    <row r="26" spans="1:14" s="23" customFormat="1" ht="12.75" customHeight="1" x14ac:dyDescent="0.25">
      <c r="A26" s="24" t="s">
        <v>41</v>
      </c>
      <c r="B26" s="21" t="s">
        <v>31</v>
      </c>
      <c r="C26" s="21" t="s">
        <v>42</v>
      </c>
      <c r="D26" s="21">
        <v>7727047.3225732874</v>
      </c>
      <c r="E26" s="21">
        <v>7727047.3225732874</v>
      </c>
      <c r="F26" s="21">
        <v>5664503.0807692502</v>
      </c>
      <c r="G26" s="21">
        <v>1515884.0214240183</v>
      </c>
      <c r="H26" s="21">
        <v>546660.22038001916</v>
      </c>
      <c r="I26" s="21">
        <v>9843859.0504896529</v>
      </c>
      <c r="J26" s="21">
        <v>9843859.0504896529</v>
      </c>
      <c r="K26" s="21">
        <v>7938950.0202694889</v>
      </c>
      <c r="L26" s="21">
        <v>1246906.159300148</v>
      </c>
      <c r="M26" s="21">
        <v>658002.87092000933</v>
      </c>
      <c r="N26" s="22"/>
    </row>
    <row r="27" spans="1:14" s="23" customFormat="1" ht="11.25" x14ac:dyDescent="0.25">
      <c r="A27" s="18" t="s">
        <v>43</v>
      </c>
      <c r="B27" s="19" t="s">
        <v>31</v>
      </c>
      <c r="C27" s="20" t="s">
        <v>44</v>
      </c>
      <c r="D27" s="21">
        <v>53122.817510000008</v>
      </c>
      <c r="E27" s="21">
        <v>53122.817510000008</v>
      </c>
      <c r="F27" s="21">
        <v>0</v>
      </c>
      <c r="G27" s="21">
        <v>0</v>
      </c>
      <c r="H27" s="21">
        <v>53122.817510000008</v>
      </c>
      <c r="I27" s="21">
        <v>366782.02067000006</v>
      </c>
      <c r="J27" s="21">
        <v>366782.02067000006</v>
      </c>
      <c r="K27" s="21">
        <v>0</v>
      </c>
      <c r="L27" s="21">
        <v>0</v>
      </c>
      <c r="M27" s="21">
        <v>366782.02067000006</v>
      </c>
      <c r="N27" s="22"/>
    </row>
    <row r="28" spans="1:14" s="23" customFormat="1" ht="11.25" x14ac:dyDescent="0.25">
      <c r="A28" s="18" t="s">
        <v>45</v>
      </c>
      <c r="B28" s="19" t="s">
        <v>31</v>
      </c>
      <c r="C28" s="20" t="s">
        <v>46</v>
      </c>
      <c r="D28" s="21">
        <v>3196100.81592</v>
      </c>
      <c r="E28" s="21">
        <v>3196100.81592</v>
      </c>
      <c r="F28" s="21">
        <v>3196100.81592</v>
      </c>
      <c r="G28" s="21">
        <v>0</v>
      </c>
      <c r="H28" s="21">
        <v>0</v>
      </c>
      <c r="I28" s="21">
        <v>4046412.3492700001</v>
      </c>
      <c r="J28" s="21">
        <v>4046412.3492700001</v>
      </c>
      <c r="K28" s="21">
        <v>4046412.3492700001</v>
      </c>
      <c r="L28" s="21">
        <v>0</v>
      </c>
      <c r="M28" s="21">
        <v>0</v>
      </c>
      <c r="N28" s="22"/>
    </row>
    <row r="29" spans="1:14" s="23" customFormat="1" ht="11.25" x14ac:dyDescent="0.25">
      <c r="A29" s="18" t="s">
        <v>47</v>
      </c>
      <c r="B29" s="19" t="s">
        <v>31</v>
      </c>
      <c r="C29" s="20" t="s">
        <v>48</v>
      </c>
      <c r="D29" s="21">
        <v>3524341.5336000002</v>
      </c>
      <c r="E29" s="21">
        <v>3524341.5336000002</v>
      </c>
      <c r="F29" s="21">
        <v>3104294.9732104824</v>
      </c>
      <c r="G29" s="21">
        <v>60487.589269383374</v>
      </c>
      <c r="H29" s="21">
        <v>359558.9711201344</v>
      </c>
      <c r="I29" s="21">
        <v>4360431.3755400004</v>
      </c>
      <c r="J29" s="21">
        <v>4360431.3755400004</v>
      </c>
      <c r="K29" s="21">
        <v>3770557.575265517</v>
      </c>
      <c r="L29" s="21">
        <v>70194.000564892267</v>
      </c>
      <c r="M29" s="21">
        <v>519679.79970959137</v>
      </c>
      <c r="N29" s="22"/>
    </row>
    <row r="30" spans="1:14" s="23" customFormat="1" ht="11.25" x14ac:dyDescent="0.25">
      <c r="A30" s="18" t="s">
        <v>49</v>
      </c>
      <c r="B30" s="19" t="s">
        <v>31</v>
      </c>
      <c r="C30" s="20" t="s">
        <v>50</v>
      </c>
      <c r="D30" s="21">
        <v>5900097.0862600002</v>
      </c>
      <c r="E30" s="21">
        <v>5900097.0862600002</v>
      </c>
      <c r="F30" s="21">
        <v>5565011.4217431834</v>
      </c>
      <c r="G30" s="21">
        <v>63920.357657482986</v>
      </c>
      <c r="H30" s="21">
        <v>271165.30685933365</v>
      </c>
      <c r="I30" s="21">
        <v>5947056.9816591525</v>
      </c>
      <c r="J30" s="21">
        <v>5947056.9816591525</v>
      </c>
      <c r="K30" s="21">
        <v>5311492.5486834059</v>
      </c>
      <c r="L30" s="21">
        <v>91641.83750094517</v>
      </c>
      <c r="M30" s="21">
        <v>543922.59547480196</v>
      </c>
      <c r="N30" s="22"/>
    </row>
    <row r="31" spans="1:14" s="23" customFormat="1" ht="12" customHeight="1" x14ac:dyDescent="0.25">
      <c r="A31" s="24" t="s">
        <v>51</v>
      </c>
      <c r="B31" s="21" t="s">
        <v>31</v>
      </c>
      <c r="C31" s="21" t="s">
        <v>52</v>
      </c>
      <c r="D31" s="21">
        <v>2208313.7715032874</v>
      </c>
      <c r="E31" s="21">
        <v>2208313.7715032874</v>
      </c>
      <c r="F31" s="21">
        <v>7685.8163165487349</v>
      </c>
      <c r="G31" s="21">
        <v>1512451.2530359186</v>
      </c>
      <c r="H31" s="21">
        <v>688176.70215081994</v>
      </c>
      <c r="I31" s="21">
        <v>4577603.1157704992</v>
      </c>
      <c r="J31" s="21">
        <v>4577603.1157704992</v>
      </c>
      <c r="K31" s="21">
        <v>2351602.6975816004</v>
      </c>
      <c r="L31" s="21">
        <v>1225458.3223640951</v>
      </c>
      <c r="M31" s="21">
        <v>1000542.0958247988</v>
      </c>
      <c r="N31" s="22"/>
    </row>
    <row r="32" spans="1:14" s="23" customFormat="1" ht="22.5" customHeight="1" x14ac:dyDescent="0.25">
      <c r="A32" s="18" t="s">
        <v>53</v>
      </c>
      <c r="B32" s="19" t="s">
        <v>31</v>
      </c>
      <c r="C32" s="20" t="s">
        <v>54</v>
      </c>
      <c r="D32" s="21">
        <v>802941.82533214963</v>
      </c>
      <c r="E32" s="21">
        <v>802941.82533214963</v>
      </c>
      <c r="F32" s="21">
        <v>408113.07844957494</v>
      </c>
      <c r="G32" s="21">
        <v>301370.40539190336</v>
      </c>
      <c r="H32" s="21">
        <v>93458.341490671301</v>
      </c>
      <c r="I32" s="21">
        <v>2546213.6391240945</v>
      </c>
      <c r="J32" s="21">
        <v>2546213.6391240945</v>
      </c>
      <c r="K32" s="21">
        <v>2055028.8590345788</v>
      </c>
      <c r="L32" s="21">
        <v>255502.61325311684</v>
      </c>
      <c r="M32" s="21">
        <v>235682.16683639851</v>
      </c>
      <c r="N32" s="22"/>
    </row>
    <row r="33" spans="1:14" s="23" customFormat="1" ht="12.75" customHeight="1" x14ac:dyDescent="0.25">
      <c r="A33" s="24" t="s">
        <v>55</v>
      </c>
      <c r="B33" s="21" t="s">
        <v>31</v>
      </c>
      <c r="C33" s="21" t="s">
        <v>56</v>
      </c>
      <c r="D33" s="21">
        <v>1405371.9461711375</v>
      </c>
      <c r="E33" s="21">
        <v>1405371.9461711375</v>
      </c>
      <c r="F33" s="21">
        <v>-400427.2621330262</v>
      </c>
      <c r="G33" s="21">
        <v>1211080.8476440152</v>
      </c>
      <c r="H33" s="21">
        <v>594718.36066014867</v>
      </c>
      <c r="I33" s="21">
        <v>2031389.4766464047</v>
      </c>
      <c r="J33" s="21">
        <v>2031389.4766464047</v>
      </c>
      <c r="K33" s="21">
        <v>296573.83854702162</v>
      </c>
      <c r="L33" s="21">
        <v>969955.70911097829</v>
      </c>
      <c r="M33" s="21">
        <v>764859.92898840026</v>
      </c>
      <c r="N33" s="22"/>
    </row>
    <row r="34" spans="1:14" s="28" customFormat="1" ht="11.25" x14ac:dyDescent="0.25">
      <c r="A34" s="18" t="s">
        <v>57</v>
      </c>
      <c r="B34" s="25"/>
      <c r="C34" s="26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2"/>
    </row>
    <row r="35" spans="1:14" s="23" customFormat="1" ht="37.5" customHeight="1" x14ac:dyDescent="0.25">
      <c r="A35" s="18" t="s">
        <v>58</v>
      </c>
      <c r="B35" s="19" t="s">
        <v>31</v>
      </c>
      <c r="C35" s="20">
        <v>140</v>
      </c>
      <c r="D35" s="21">
        <v>94386.357029999985</v>
      </c>
      <c r="E35" s="21">
        <v>94386.357029999985</v>
      </c>
      <c r="F35" s="21">
        <v>87477.901407586949</v>
      </c>
      <c r="G35" s="21">
        <v>2645.8203947990705</v>
      </c>
      <c r="H35" s="21">
        <v>4262.635227613966</v>
      </c>
      <c r="I35" s="21">
        <v>-62245.995900000009</v>
      </c>
      <c r="J35" s="21">
        <v>-62245.995900000009</v>
      </c>
      <c r="K35" s="21">
        <v>47144.241071674791</v>
      </c>
      <c r="L35" s="21">
        <v>6470.8423680107126</v>
      </c>
      <c r="M35" s="21">
        <v>-115861.07933968552</v>
      </c>
      <c r="N35" s="22"/>
    </row>
    <row r="36" spans="1:14" s="23" customFormat="1" ht="30" customHeight="1" x14ac:dyDescent="0.25">
      <c r="A36" s="18" t="s">
        <v>59</v>
      </c>
      <c r="B36" s="19" t="s">
        <v>31</v>
      </c>
      <c r="C36" s="20">
        <v>150</v>
      </c>
      <c r="D36" s="21">
        <v>-846101.85288000014</v>
      </c>
      <c r="E36" s="21">
        <v>-846101.85288000014</v>
      </c>
      <c r="F36" s="21">
        <v>-827663.46425678465</v>
      </c>
      <c r="G36" s="21">
        <v>1855.9339984374951</v>
      </c>
      <c r="H36" s="21">
        <v>-20294.322621652944</v>
      </c>
      <c r="I36" s="21">
        <v>-970744.61975999991</v>
      </c>
      <c r="J36" s="21">
        <v>-970744.61975999991</v>
      </c>
      <c r="K36" s="21">
        <v>-1028009.2720137362</v>
      </c>
      <c r="L36" s="21">
        <v>2870.5071839952425</v>
      </c>
      <c r="M36" s="21">
        <v>54394.145069741018</v>
      </c>
      <c r="N36" s="22"/>
    </row>
    <row r="37" spans="1:14" s="29" customFormat="1" ht="14.25" customHeight="1" x14ac:dyDescent="0.2"/>
    <row r="38" spans="1:14" s="30" customFormat="1" ht="13.5" customHeight="1" x14ac:dyDescent="0.15">
      <c r="A38" s="30" t="s">
        <v>60</v>
      </c>
    </row>
    <row r="39" spans="1:14" s="29" customFormat="1" ht="11.25" customHeight="1" x14ac:dyDescent="0.2">
      <c r="A39" s="29" t="s">
        <v>61</v>
      </c>
    </row>
    <row r="40" spans="1:14" s="29" customFormat="1" ht="11.25" x14ac:dyDescent="0.2">
      <c r="A40" s="29" t="s">
        <v>62</v>
      </c>
    </row>
    <row r="41" spans="1:14" s="30" customFormat="1" ht="10.5" customHeight="1" x14ac:dyDescent="0.15">
      <c r="A41" s="31" t="s">
        <v>63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</row>
    <row r="42" spans="1:14" s="28" customFormat="1" ht="10.5" x14ac:dyDescent="0.15">
      <c r="A42" s="30" t="s">
        <v>64</v>
      </c>
      <c r="B42" s="33"/>
      <c r="C42" s="34"/>
      <c r="D42" s="34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14" s="29" customFormat="1" ht="9.75" customHeight="1" x14ac:dyDescent="0.2"/>
    <row r="44" spans="1:14" x14ac:dyDescent="0.2">
      <c r="A44" s="3" t="s">
        <v>65</v>
      </c>
      <c r="I44" s="10"/>
      <c r="K44" s="35"/>
      <c r="L44" s="35"/>
      <c r="N44" s="36"/>
    </row>
    <row r="45" spans="1:14" s="29" customFormat="1" ht="11.25" x14ac:dyDescent="0.2">
      <c r="K45" s="37" t="s">
        <v>66</v>
      </c>
      <c r="L45" s="37"/>
      <c r="N45" s="38" t="s">
        <v>67</v>
      </c>
    </row>
    <row r="46" spans="1:14" x14ac:dyDescent="0.2">
      <c r="A46" s="3" t="s">
        <v>68</v>
      </c>
      <c r="K46" s="35"/>
      <c r="L46" s="35"/>
      <c r="N46" s="36"/>
    </row>
    <row r="47" spans="1:14" s="29" customFormat="1" ht="11.25" x14ac:dyDescent="0.2">
      <c r="K47" s="37" t="s">
        <v>66</v>
      </c>
      <c r="L47" s="37"/>
      <c r="N47" s="38" t="s">
        <v>67</v>
      </c>
    </row>
    <row r="48" spans="1:14" ht="3" customHeight="1" x14ac:dyDescent="0.2"/>
    <row r="49" spans="1:13" s="39" customFormat="1" x14ac:dyDescent="0.2">
      <c r="E49" s="40"/>
      <c r="F49" s="40"/>
      <c r="G49" s="40"/>
      <c r="H49" s="40"/>
      <c r="I49" s="40"/>
      <c r="J49" s="40"/>
      <c r="K49" s="40"/>
      <c r="L49" s="40"/>
      <c r="M49" s="40"/>
    </row>
    <row r="50" spans="1:13" s="41" customFormat="1" x14ac:dyDescent="0.2">
      <c r="A50" s="39"/>
      <c r="E50" s="40"/>
      <c r="F50" s="40"/>
      <c r="G50" s="40"/>
      <c r="H50" s="40"/>
      <c r="I50" s="42"/>
      <c r="J50" s="40"/>
      <c r="K50" s="40"/>
      <c r="L50" s="40"/>
      <c r="M50" s="40"/>
    </row>
  </sheetData>
  <mergeCells count="21">
    <mergeCell ref="K46:L46"/>
    <mergeCell ref="K47:L47"/>
    <mergeCell ref="N18:N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8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2019-04-02T12:59:05Z</dcterms:created>
  <dcterms:modified xsi:type="dcterms:W3CDTF">2019-04-02T13:01:11Z</dcterms:modified>
</cp:coreProperties>
</file>