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urzina.YE\Desktop\МУСОР\ПП 24\"/>
    </mc:Choice>
  </mc:AlternateContent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закл.договоров'!$A$4:$H$212</definedName>
    <definedName name="_xlnm._FilterDatabase" localSheetId="1" hidden="1">Свод!$A$5:$K$159</definedName>
    <definedName name="йй">[1]Лист1!$A$2:$A$158</definedName>
    <definedName name="Подстанции">[2]Лист1!$A$2:$A$158</definedName>
  </definedNames>
  <calcPr calcId="152511"/>
</workbook>
</file>

<file path=xl/calcChain.xml><?xml version="1.0" encoding="utf-8"?>
<calcChain xmlns="http://schemas.openxmlformats.org/spreadsheetml/2006/main">
  <c r="E99" i="10" l="1"/>
  <c r="F99" i="10"/>
  <c r="G99" i="10"/>
  <c r="H99" i="10"/>
  <c r="I99" i="10"/>
  <c r="J99" i="10"/>
  <c r="K99" i="10"/>
  <c r="D99" i="10"/>
  <c r="E5" i="10"/>
  <c r="F5" i="10"/>
  <c r="G5" i="10"/>
  <c r="H5" i="10"/>
  <c r="I5" i="10"/>
  <c r="J5" i="10"/>
  <c r="K5" i="10"/>
  <c r="D5" i="10"/>
  <c r="F87" i="8" l="1"/>
</calcChain>
</file>

<file path=xl/sharedStrings.xml><?xml version="1.0" encoding="utf-8"?>
<sst xmlns="http://schemas.openxmlformats.org/spreadsheetml/2006/main" count="1044" uniqueCount="212">
  <si>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</si>
  <si>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</si>
  <si>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</si>
  <si>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</si>
  <si>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</si>
  <si>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</si>
  <si>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</si>
  <si>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</si>
  <si>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</si>
  <si>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</si>
  <si>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</si>
  <si>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</si>
  <si>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</si>
  <si>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</si>
  <si>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</si>
  <si>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</si>
  <si>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</si>
  <si>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</si>
  <si>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</si>
  <si>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</si>
  <si>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</si>
  <si>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</si>
  <si>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</si>
  <si>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</si>
  <si>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</si>
  <si>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</si>
  <si>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</si>
  <si>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</si>
  <si>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</si>
  <si>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</si>
  <si>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</si>
  <si>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</si>
  <si>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</si>
  <si>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</si>
  <si>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</si>
  <si>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</si>
  <si>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</si>
  <si>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</si>
  <si>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</si>
  <si>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</si>
  <si>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</si>
  <si>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</si>
  <si>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</si>
  <si>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</si>
  <si>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</si>
  <si>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</si>
  <si>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</si>
  <si>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</si>
  <si>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</si>
  <si>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</si>
  <si>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</si>
  <si>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</si>
  <si>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</si>
  <si>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</si>
  <si>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</si>
  <si>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</si>
  <si>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</si>
  <si>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</si>
  <si>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</si>
  <si>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</si>
  <si>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</si>
  <si>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</si>
  <si>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</si>
  <si>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</si>
  <si>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</si>
  <si>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</si>
  <si>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</si>
  <si>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</si>
  <si>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</si>
  <si>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</si>
  <si>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</si>
  <si>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</si>
  <si>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</si>
  <si>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</si>
  <si>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</si>
  <si>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</si>
  <si>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</si>
  <si>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</si>
  <si>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</si>
  <si>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</si>
  <si>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</si>
  <si>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</si>
  <si>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</si>
  <si>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</si>
  <si>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</si>
  <si>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</si>
  <si>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</si>
  <si>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</si>
  <si>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</si>
  <si>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</si>
  <si>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</si>
  <si>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</si>
  <si>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</si>
  <si>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</si>
  <si>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</si>
  <si>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</si>
  <si>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</si>
  <si>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</si>
  <si>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</si>
  <si>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</si>
  <si>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</si>
  <si>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</si>
  <si>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</si>
  <si>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</si>
  <si>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</si>
  <si>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</si>
  <si>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</si>
  <si>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</si>
  <si>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</si>
  <si>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</si>
  <si>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</si>
  <si>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</si>
  <si>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</si>
  <si>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</si>
  <si>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</si>
  <si>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</si>
  <si>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</si>
  <si>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</si>
  <si>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</si>
  <si>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</si>
  <si>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</si>
  <si>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</si>
  <si>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</si>
  <si>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</si>
  <si>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</si>
  <si>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</si>
  <si>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</si>
  <si>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</si>
  <si>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</si>
  <si>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</si>
  <si>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</si>
  <si>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</si>
  <si>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</si>
  <si>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</si>
  <si>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</si>
  <si>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</si>
  <si>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</si>
  <si>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</si>
  <si>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</si>
  <si>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</si>
  <si>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</si>
  <si>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</si>
  <si>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</si>
  <si>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</si>
  <si>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</si>
  <si>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</si>
  <si>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</si>
  <si>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</si>
  <si>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</si>
  <si>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</si>
  <si>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</si>
  <si>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</si>
  <si>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</si>
  <si>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</si>
  <si>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</si>
  <si>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</si>
  <si>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</si>
  <si>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</si>
  <si>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</si>
  <si>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</si>
  <si>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</si>
  <si>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</si>
  <si>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</si>
  <si>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</si>
  <si>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</si>
  <si>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</si>
  <si>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</si>
  <si>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</si>
  <si>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</si>
  <si>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</si>
  <si>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</si>
  <si>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</si>
  <si>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</si>
  <si>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</si>
  <si>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</si>
  <si>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</si>
  <si>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</si>
  <si>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</si>
  <si>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</si>
  <si>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</si>
  <si>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</si>
  <si>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</si>
  <si>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</si>
  <si>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</si>
  <si>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</si>
  <si>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</si>
  <si>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</si>
  <si>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</si>
  <si>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</si>
  <si>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</si>
  <si>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</si>
  <si>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</si>
  <si>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</si>
  <si>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</si>
  <si>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</si>
  <si>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</si>
  <si>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Моховое</t>
  </si>
  <si>
    <t>ПС 35/10 кВ Лыково</t>
  </si>
  <si>
    <t>ПС 35/10 кВ Алёшня</t>
  </si>
  <si>
    <t>Аннулированные заявки</t>
  </si>
  <si>
    <t>№</t>
  </si>
  <si>
    <t>МВт</t>
  </si>
  <si>
    <t>Приложение №2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</si>
  <si>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</si>
  <si>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</si>
  <si>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</si>
  <si>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</si>
  <si>
    <t>ПС 110/6 кВ Железнодорожная</t>
  </si>
  <si>
    <t>12 месяцев</t>
  </si>
  <si>
    <t>Пообъектная информация по заключенным договорам ТП за Февраль 2015 г.</t>
  </si>
  <si>
    <t>Сведения о деятельности филиала ОАО " МРСК Центра" - "Орелэнерго" по технологическому присоединению за Февраль 2015г.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</si>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</sst>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#,##0.000"/>
    <numFmt numFmtId="168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5" fontId="5" fillId="0" borderId="1" xfId="37" applyNumberFormat="1" applyFont="1" applyFill="1" applyBorder="1" applyAlignment="1">
      <alignment horizontal="center" vertical="center" wrapText="1" shrinkToFit="1"/>
    </xf>
    <xf numFmtId="165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5" fontId="0" fillId="0" borderId="0" xfId="0" applyNumberFormat="1"/>
    <xf numFmtId="0" fontId="0" fillId="0" borderId="0" xfId="0" applyNumberFormat="1"/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7" fontId="24" fillId="2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3" fillId="35" borderId="1" xfId="0" applyNumberFormat="1" applyFont="1" applyFill="1" applyBorder="1" applyAlignment="1">
      <alignment horizontal="center" vertical="center"/>
    </xf>
    <xf numFmtId="166" fontId="23" fillId="35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26" fillId="0" borderId="1" xfId="0" applyNumberFormat="1" applyFont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167" fontId="0" fillId="0" borderId="0" xfId="0" applyNumberFormat="1" applyFill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36" borderId="1" xfId="0" applyFont="1" applyFill="1" applyBorder="1" applyAlignment="1">
      <alignment horizontal="center" vertical="center" wrapText="1"/>
    </xf>
    <xf numFmtId="3" fontId="25" fillId="36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8" fontId="26" fillId="0" borderId="1" xfId="0" applyNumberFormat="1" applyFont="1" applyFill="1" applyBorder="1" applyAlignment="1">
      <alignment horizontal="center" vertical="center"/>
    </xf>
    <xf numFmtId="168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" fontId="24" fillId="2" borderId="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</cellXfs>
  <cellStyles count="93">
    <cellStyle name="20% — акцент1" xfId="70" builtinId="30" customBuiltin="1"/>
    <cellStyle name="20% — акцент2" xfId="74" builtinId="34" customBuiltin="1"/>
    <cellStyle name="20% — акцент3" xfId="78" builtinId="38" customBuiltin="1"/>
    <cellStyle name="20% — акцент4" xfId="82" builtinId="42" customBuiltin="1"/>
    <cellStyle name="20% — акцент5" xfId="86" builtinId="46" customBuiltin="1"/>
    <cellStyle name="20% — акцент6" xfId="90" builtinId="50" customBuiltin="1"/>
    <cellStyle name="40% — акцент1" xfId="71" builtinId="31" customBuiltin="1"/>
    <cellStyle name="40% — акцент2" xfId="75" builtinId="35" customBuiltin="1"/>
    <cellStyle name="40% — акцент3" xfId="79" builtinId="39" customBuiltin="1"/>
    <cellStyle name="40% — акцент4" xfId="83" builtinId="43" customBuiltin="1"/>
    <cellStyle name="40% — акцент5" xfId="87" builtinId="47" customBuiltin="1"/>
    <cellStyle name="40% — акцент6" xfId="91" builtinId="51" customBuiltin="1"/>
    <cellStyle name="60% — акцент1" xfId="72" builtinId="32" customBuiltin="1"/>
    <cellStyle name="60% — акцент2" xfId="76" builtinId="36" customBuiltin="1"/>
    <cellStyle name="60% — акцент3" xfId="80" builtinId="40" customBuiltin="1"/>
    <cellStyle name="60% — акцент4" xfId="84" builtinId="44" customBuiltin="1"/>
    <cellStyle name="60% — акцент5" xfId="88" builtinId="48" customBuiltin="1"/>
    <cellStyle name="60% —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60"/>
  <sheetViews>
    <sheetView view="pageBreakPreview" zoomScale="85" zoomScaleNormal="100" zoomScaleSheetLayoutView="85" workbookViewId="0">
      <pane ySplit="4" topLeftCell="A5" activePane="bottomLeft" state="frozen"/>
      <selection pane="bottomLeft" activeCell="F5" activeCellId="1" sqref="F99 F5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7" customWidth="1"/>
    <col min="4" max="4" width="9.140625" style="1" customWidth="1"/>
    <col min="5" max="5" width="14.42578125" style="30" customWidth="1"/>
    <col min="6" max="6" width="9.140625" style="1" customWidth="1"/>
    <col min="7" max="7" width="14.42578125" style="30" customWidth="1"/>
    <col min="8" max="8" width="9.140625" style="1" customWidth="1"/>
    <col min="9" max="9" width="14.42578125" style="30" customWidth="1"/>
    <col min="10" max="10" width="9.140625" style="1" customWidth="1"/>
    <col min="11" max="11" width="14.42578125" style="30" customWidth="1"/>
  </cols>
  <sheetData>
    <row r="1" spans="1:11" ht="15.75" thickBot="1" x14ac:dyDescent="0.3">
      <c r="A1" s="48" t="s">
        <v>210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customHeight="1" thickBot="1" x14ac:dyDescent="0.3">
      <c r="A2" s="49" t="s">
        <v>2</v>
      </c>
      <c r="B2" s="16"/>
      <c r="C2" s="49" t="s">
        <v>11</v>
      </c>
      <c r="D2" s="51" t="s">
        <v>3</v>
      </c>
      <c r="E2" s="51"/>
      <c r="F2" s="51" t="s">
        <v>4</v>
      </c>
      <c r="G2" s="51"/>
      <c r="H2" s="51" t="s">
        <v>5</v>
      </c>
      <c r="I2" s="52"/>
      <c r="J2" s="51" t="s">
        <v>199</v>
      </c>
      <c r="K2" s="51"/>
    </row>
    <row r="3" spans="1:11" ht="46.5" customHeight="1" thickBot="1" x14ac:dyDescent="0.3">
      <c r="A3" s="50"/>
      <c r="B3" s="17" t="s">
        <v>200</v>
      </c>
      <c r="C3" s="50"/>
      <c r="D3" s="51"/>
      <c r="E3" s="51"/>
      <c r="F3" s="51"/>
      <c r="G3" s="51"/>
      <c r="H3" s="51"/>
      <c r="I3" s="52"/>
      <c r="J3" s="51"/>
      <c r="K3" s="51"/>
    </row>
    <row r="4" spans="1:11" x14ac:dyDescent="0.25">
      <c r="A4" s="50"/>
      <c r="B4" s="17"/>
      <c r="C4" s="50"/>
      <c r="D4" s="18" t="s">
        <v>6</v>
      </c>
      <c r="E4" s="19" t="s">
        <v>201</v>
      </c>
      <c r="F4" s="18" t="s">
        <v>6</v>
      </c>
      <c r="G4" s="19" t="s">
        <v>201</v>
      </c>
      <c r="H4" s="18" t="s">
        <v>6</v>
      </c>
      <c r="I4" s="19" t="s">
        <v>201</v>
      </c>
      <c r="J4" s="18" t="s">
        <v>6</v>
      </c>
      <c r="K4" s="19" t="s">
        <v>201</v>
      </c>
    </row>
    <row r="5" spans="1:11" s="27" customFormat="1" x14ac:dyDescent="0.25">
      <c r="A5" s="24" t="s">
        <v>14</v>
      </c>
      <c r="B5" s="24"/>
      <c r="C5" s="24" t="s">
        <v>12</v>
      </c>
      <c r="D5" s="25">
        <f>SUM(D6:D98)</f>
        <v>51</v>
      </c>
      <c r="E5" s="26">
        <f t="shared" ref="E5:K5" si="0">SUM(E6:E98)</f>
        <v>1.1035999999999999</v>
      </c>
      <c r="F5" s="25">
        <f t="shared" si="0"/>
        <v>45</v>
      </c>
      <c r="G5" s="26">
        <f t="shared" si="0"/>
        <v>1.1569999999999998</v>
      </c>
      <c r="H5" s="25">
        <f t="shared" si="0"/>
        <v>66</v>
      </c>
      <c r="I5" s="26">
        <f t="shared" si="0"/>
        <v>0.81710000000000016</v>
      </c>
      <c r="J5" s="25">
        <f t="shared" si="0"/>
        <v>8</v>
      </c>
      <c r="K5" s="26">
        <f t="shared" si="0"/>
        <v>8.6000000000000007E-2</v>
      </c>
    </row>
    <row r="6" spans="1:11" x14ac:dyDescent="0.25">
      <c r="A6" s="20" t="s">
        <v>14</v>
      </c>
      <c r="B6" s="28">
        <v>1</v>
      </c>
      <c r="C6" s="23" t="s">
        <v>46</v>
      </c>
      <c r="D6" s="20">
        <v>0</v>
      </c>
      <c r="E6" s="46">
        <v>0</v>
      </c>
      <c r="F6" s="20">
        <v>0</v>
      </c>
      <c r="G6" s="46">
        <v>0</v>
      </c>
      <c r="H6" s="20">
        <v>0</v>
      </c>
      <c r="I6" s="46">
        <v>0</v>
      </c>
      <c r="J6" s="20">
        <v>0</v>
      </c>
      <c r="K6" s="46">
        <v>0</v>
      </c>
    </row>
    <row r="7" spans="1:11" x14ac:dyDescent="0.25">
      <c r="A7" s="20" t="s">
        <v>14</v>
      </c>
      <c r="B7" s="28">
        <v>2</v>
      </c>
      <c r="C7" s="23" t="s">
        <v>47</v>
      </c>
      <c r="D7" s="20">
        <v>0</v>
      </c>
      <c r="E7" s="46">
        <v>0</v>
      </c>
      <c r="F7" s="20">
        <v>0</v>
      </c>
      <c r="G7" s="46">
        <v>0</v>
      </c>
      <c r="H7" s="20">
        <v>0</v>
      </c>
      <c r="I7" s="46">
        <v>0</v>
      </c>
      <c r="J7" s="20">
        <v>0</v>
      </c>
      <c r="K7" s="46">
        <v>0</v>
      </c>
    </row>
    <row r="8" spans="1:11" x14ac:dyDescent="0.25">
      <c r="A8" s="20" t="s">
        <v>14</v>
      </c>
      <c r="B8" s="28">
        <v>3</v>
      </c>
      <c r="C8" s="23" t="s">
        <v>48</v>
      </c>
      <c r="D8" s="20">
        <v>0</v>
      </c>
      <c r="E8" s="46">
        <v>0</v>
      </c>
      <c r="F8" s="20">
        <v>0</v>
      </c>
      <c r="G8" s="46">
        <v>0</v>
      </c>
      <c r="H8" s="20">
        <v>0</v>
      </c>
      <c r="I8" s="46">
        <v>0</v>
      </c>
      <c r="J8" s="20">
        <v>0</v>
      </c>
      <c r="K8" s="46">
        <v>0</v>
      </c>
    </row>
    <row r="9" spans="1:11" x14ac:dyDescent="0.25">
      <c r="A9" s="20" t="s">
        <v>14</v>
      </c>
      <c r="B9" s="28">
        <v>4</v>
      </c>
      <c r="C9" s="23" t="s">
        <v>49</v>
      </c>
      <c r="D9" s="20">
        <v>0</v>
      </c>
      <c r="E9" s="46">
        <v>0</v>
      </c>
      <c r="F9" s="20">
        <v>0</v>
      </c>
      <c r="G9" s="46">
        <v>0</v>
      </c>
      <c r="H9" s="20">
        <v>0</v>
      </c>
      <c r="I9" s="46">
        <v>0</v>
      </c>
      <c r="J9" s="20">
        <v>0</v>
      </c>
      <c r="K9" s="46">
        <v>0</v>
      </c>
    </row>
    <row r="10" spans="1:11" x14ac:dyDescent="0.25">
      <c r="A10" s="20" t="s">
        <v>14</v>
      </c>
      <c r="B10" s="28">
        <v>5</v>
      </c>
      <c r="C10" s="23" t="s">
        <v>50</v>
      </c>
      <c r="D10" s="20">
        <v>0</v>
      </c>
      <c r="E10" s="46">
        <v>0</v>
      </c>
      <c r="F10" s="20">
        <v>0</v>
      </c>
      <c r="G10" s="46">
        <v>0</v>
      </c>
      <c r="H10" s="20">
        <v>0</v>
      </c>
      <c r="I10" s="46">
        <v>0</v>
      </c>
      <c r="J10" s="20">
        <v>0</v>
      </c>
      <c r="K10" s="46">
        <v>0</v>
      </c>
    </row>
    <row r="11" spans="1:11" x14ac:dyDescent="0.25">
      <c r="A11" s="20" t="s">
        <v>14</v>
      </c>
      <c r="B11" s="28">
        <v>6</v>
      </c>
      <c r="C11" s="23" t="s">
        <v>51</v>
      </c>
      <c r="D11" s="20">
        <v>0</v>
      </c>
      <c r="E11" s="46">
        <v>0</v>
      </c>
      <c r="F11" s="20">
        <v>0</v>
      </c>
      <c r="G11" s="46">
        <v>0</v>
      </c>
      <c r="H11" s="20">
        <v>0</v>
      </c>
      <c r="I11" s="46">
        <v>0</v>
      </c>
      <c r="J11" s="20">
        <v>0</v>
      </c>
      <c r="K11" s="46">
        <v>0</v>
      </c>
    </row>
    <row r="12" spans="1:11" x14ac:dyDescent="0.25">
      <c r="A12" s="20" t="s">
        <v>14</v>
      </c>
      <c r="B12" s="28">
        <v>7</v>
      </c>
      <c r="C12" s="23" t="s">
        <v>52</v>
      </c>
      <c r="D12" s="20">
        <v>4</v>
      </c>
      <c r="E12" s="46">
        <v>4.1299999999999996E-2</v>
      </c>
      <c r="F12" s="20">
        <v>5</v>
      </c>
      <c r="G12" s="46">
        <v>6.7000000000000004E-2</v>
      </c>
      <c r="H12" s="20">
        <v>0</v>
      </c>
      <c r="I12" s="46">
        <v>0</v>
      </c>
      <c r="J12" s="20">
        <v>0</v>
      </c>
      <c r="K12" s="46">
        <v>0</v>
      </c>
    </row>
    <row r="13" spans="1:11" x14ac:dyDescent="0.25">
      <c r="A13" s="20" t="s">
        <v>14</v>
      </c>
      <c r="B13" s="28">
        <v>8</v>
      </c>
      <c r="C13" s="23" t="s">
        <v>53</v>
      </c>
      <c r="D13" s="20">
        <v>0</v>
      </c>
      <c r="E13" s="46">
        <v>0</v>
      </c>
      <c r="F13" s="20">
        <v>0</v>
      </c>
      <c r="G13" s="46">
        <v>0</v>
      </c>
      <c r="H13" s="20">
        <v>1</v>
      </c>
      <c r="I13" s="46">
        <v>0.01</v>
      </c>
      <c r="J13" s="20">
        <v>0</v>
      </c>
      <c r="K13" s="46">
        <v>0</v>
      </c>
    </row>
    <row r="14" spans="1:11" x14ac:dyDescent="0.25">
      <c r="A14" s="20" t="s">
        <v>14</v>
      </c>
      <c r="B14" s="28">
        <v>9</v>
      </c>
      <c r="C14" s="23" t="s">
        <v>54</v>
      </c>
      <c r="D14" s="20">
        <v>8</v>
      </c>
      <c r="E14" s="46">
        <v>0.39900000000000002</v>
      </c>
      <c r="F14" s="20">
        <v>6</v>
      </c>
      <c r="G14" s="46">
        <v>0.11700000000000001</v>
      </c>
      <c r="H14" s="20">
        <v>9</v>
      </c>
      <c r="I14" s="46">
        <v>0.10929999999999999</v>
      </c>
      <c r="J14" s="20">
        <v>0</v>
      </c>
      <c r="K14" s="46">
        <v>0</v>
      </c>
    </row>
    <row r="15" spans="1:11" x14ac:dyDescent="0.25">
      <c r="A15" s="20" t="s">
        <v>14</v>
      </c>
      <c r="B15" s="28">
        <v>10</v>
      </c>
      <c r="C15" s="23" t="s">
        <v>55</v>
      </c>
      <c r="D15" s="20">
        <v>0</v>
      </c>
      <c r="E15" s="46">
        <v>0</v>
      </c>
      <c r="F15" s="20">
        <v>0</v>
      </c>
      <c r="G15" s="46">
        <v>0</v>
      </c>
      <c r="H15" s="20">
        <v>1</v>
      </c>
      <c r="I15" s="46">
        <v>1.4999999999999999E-2</v>
      </c>
      <c r="J15" s="20">
        <v>0</v>
      </c>
      <c r="K15" s="46">
        <v>0</v>
      </c>
    </row>
    <row r="16" spans="1:11" x14ac:dyDescent="0.25">
      <c r="A16" s="20" t="s">
        <v>14</v>
      </c>
      <c r="B16" s="28">
        <v>11</v>
      </c>
      <c r="C16" s="21" t="s">
        <v>56</v>
      </c>
      <c r="D16" s="20">
        <v>0</v>
      </c>
      <c r="E16" s="46">
        <v>0</v>
      </c>
      <c r="F16" s="20">
        <v>0</v>
      </c>
      <c r="G16" s="46">
        <v>0</v>
      </c>
      <c r="H16" s="20">
        <v>0</v>
      </c>
      <c r="I16" s="46">
        <v>0</v>
      </c>
      <c r="J16" s="20">
        <v>0</v>
      </c>
      <c r="K16" s="46">
        <v>0</v>
      </c>
    </row>
    <row r="17" spans="1:11" x14ac:dyDescent="0.25">
      <c r="A17" s="20" t="s">
        <v>14</v>
      </c>
      <c r="B17" s="28">
        <v>12</v>
      </c>
      <c r="C17" s="23" t="s">
        <v>57</v>
      </c>
      <c r="D17" s="20">
        <v>0</v>
      </c>
      <c r="E17" s="46">
        <v>0</v>
      </c>
      <c r="F17" s="20">
        <v>0</v>
      </c>
      <c r="G17" s="46">
        <v>0</v>
      </c>
      <c r="H17" s="20">
        <v>0</v>
      </c>
      <c r="I17" s="46">
        <v>0</v>
      </c>
      <c r="J17" s="20">
        <v>0</v>
      </c>
      <c r="K17" s="46">
        <v>0</v>
      </c>
    </row>
    <row r="18" spans="1:11" x14ac:dyDescent="0.25">
      <c r="A18" s="20" t="s">
        <v>14</v>
      </c>
      <c r="B18" s="28">
        <v>13</v>
      </c>
      <c r="C18" s="23" t="s">
        <v>58</v>
      </c>
      <c r="D18" s="20">
        <v>1</v>
      </c>
      <c r="E18" s="46">
        <v>1.2E-2</v>
      </c>
      <c r="F18" s="20">
        <v>1</v>
      </c>
      <c r="G18" s="46">
        <v>1.4999999999999999E-2</v>
      </c>
      <c r="H18" s="20">
        <v>0</v>
      </c>
      <c r="I18" s="46">
        <v>0</v>
      </c>
      <c r="J18" s="20">
        <v>0</v>
      </c>
      <c r="K18" s="46">
        <v>0</v>
      </c>
    </row>
    <row r="19" spans="1:11" x14ac:dyDescent="0.25">
      <c r="A19" s="20" t="s">
        <v>14</v>
      </c>
      <c r="B19" s="28">
        <v>14</v>
      </c>
      <c r="C19" s="23" t="s">
        <v>59</v>
      </c>
      <c r="D19" s="20">
        <v>0</v>
      </c>
      <c r="E19" s="46">
        <v>0</v>
      </c>
      <c r="F19" s="20">
        <v>0</v>
      </c>
      <c r="G19" s="46">
        <v>0</v>
      </c>
      <c r="H19" s="20">
        <v>0</v>
      </c>
      <c r="I19" s="46">
        <v>0</v>
      </c>
      <c r="J19" s="20">
        <v>0</v>
      </c>
      <c r="K19" s="46">
        <v>0</v>
      </c>
    </row>
    <row r="20" spans="1:11" x14ac:dyDescent="0.25">
      <c r="A20" s="20" t="s">
        <v>14</v>
      </c>
      <c r="B20" s="28">
        <v>15</v>
      </c>
      <c r="C20" s="23" t="s">
        <v>60</v>
      </c>
      <c r="D20" s="20">
        <v>0</v>
      </c>
      <c r="E20" s="46">
        <v>0</v>
      </c>
      <c r="F20" s="20">
        <v>0</v>
      </c>
      <c r="G20" s="46">
        <v>0</v>
      </c>
      <c r="H20" s="20">
        <v>0</v>
      </c>
      <c r="I20" s="46">
        <v>0</v>
      </c>
      <c r="J20" s="20">
        <v>0</v>
      </c>
      <c r="K20" s="46">
        <v>0</v>
      </c>
    </row>
    <row r="21" spans="1:11" x14ac:dyDescent="0.25">
      <c r="A21" s="20" t="s">
        <v>14</v>
      </c>
      <c r="B21" s="28">
        <v>16</v>
      </c>
      <c r="C21" s="23" t="s">
        <v>61</v>
      </c>
      <c r="D21" s="20">
        <v>0</v>
      </c>
      <c r="E21" s="46">
        <v>0</v>
      </c>
      <c r="F21" s="20">
        <v>0</v>
      </c>
      <c r="G21" s="46">
        <v>0</v>
      </c>
      <c r="H21" s="20">
        <v>1</v>
      </c>
      <c r="I21" s="46">
        <v>1.4999999999999999E-2</v>
      </c>
      <c r="J21" s="20">
        <v>0</v>
      </c>
      <c r="K21" s="46">
        <v>0</v>
      </c>
    </row>
    <row r="22" spans="1:11" x14ac:dyDescent="0.25">
      <c r="A22" s="20" t="s">
        <v>14</v>
      </c>
      <c r="B22" s="28">
        <v>17</v>
      </c>
      <c r="C22" s="23" t="s">
        <v>62</v>
      </c>
      <c r="D22" s="20">
        <v>0</v>
      </c>
      <c r="E22" s="46">
        <v>0</v>
      </c>
      <c r="F22" s="20">
        <v>0</v>
      </c>
      <c r="G22" s="46">
        <v>0</v>
      </c>
      <c r="H22" s="20">
        <v>1</v>
      </c>
      <c r="I22" s="46">
        <v>1.4999999999999999E-2</v>
      </c>
      <c r="J22" s="20">
        <v>0</v>
      </c>
      <c r="K22" s="46">
        <v>0</v>
      </c>
    </row>
    <row r="23" spans="1:11" x14ac:dyDescent="0.25">
      <c r="A23" s="20" t="s">
        <v>14</v>
      </c>
      <c r="B23" s="28">
        <v>18</v>
      </c>
      <c r="C23" s="23" t="s">
        <v>63</v>
      </c>
      <c r="D23" s="20">
        <v>1</v>
      </c>
      <c r="E23" s="46">
        <v>1.4999999999999999E-2</v>
      </c>
      <c r="F23" s="20">
        <v>1</v>
      </c>
      <c r="G23" s="46">
        <v>1.4999999999999999E-2</v>
      </c>
      <c r="H23" s="20">
        <v>0</v>
      </c>
      <c r="I23" s="46">
        <v>0</v>
      </c>
      <c r="J23" s="20">
        <v>0</v>
      </c>
      <c r="K23" s="46">
        <v>0</v>
      </c>
    </row>
    <row r="24" spans="1:11" x14ac:dyDescent="0.25">
      <c r="A24" s="20" t="s">
        <v>14</v>
      </c>
      <c r="B24" s="28">
        <v>19</v>
      </c>
      <c r="C24" s="23" t="s">
        <v>64</v>
      </c>
      <c r="D24" s="20">
        <v>0</v>
      </c>
      <c r="E24" s="46">
        <v>0</v>
      </c>
      <c r="F24" s="20">
        <v>0</v>
      </c>
      <c r="G24" s="46">
        <v>0</v>
      </c>
      <c r="H24" s="20">
        <v>1</v>
      </c>
      <c r="I24" s="46">
        <v>6.3E-3</v>
      </c>
      <c r="J24" s="20">
        <v>0</v>
      </c>
      <c r="K24" s="46">
        <v>0</v>
      </c>
    </row>
    <row r="25" spans="1:11" x14ac:dyDescent="0.25">
      <c r="A25" s="20" t="s">
        <v>14</v>
      </c>
      <c r="B25" s="28">
        <v>20</v>
      </c>
      <c r="C25" s="23" t="s">
        <v>65</v>
      </c>
      <c r="D25" s="20">
        <v>1</v>
      </c>
      <c r="E25" s="46">
        <v>1.4999999999999999E-2</v>
      </c>
      <c r="F25" s="20">
        <v>0</v>
      </c>
      <c r="G25" s="46">
        <v>0</v>
      </c>
      <c r="H25" s="20">
        <v>0</v>
      </c>
      <c r="I25" s="46">
        <v>0</v>
      </c>
      <c r="J25" s="20">
        <v>0</v>
      </c>
      <c r="K25" s="46">
        <v>0</v>
      </c>
    </row>
    <row r="26" spans="1:11" x14ac:dyDescent="0.25">
      <c r="A26" s="20" t="s">
        <v>14</v>
      </c>
      <c r="B26" s="28">
        <v>21</v>
      </c>
      <c r="C26" s="23" t="s">
        <v>66</v>
      </c>
      <c r="D26" s="20">
        <v>0</v>
      </c>
      <c r="E26" s="46">
        <v>0</v>
      </c>
      <c r="F26" s="20">
        <v>0</v>
      </c>
      <c r="G26" s="46">
        <v>0</v>
      </c>
      <c r="H26" s="20">
        <v>0</v>
      </c>
      <c r="I26" s="46">
        <v>0</v>
      </c>
      <c r="J26" s="20">
        <v>0</v>
      </c>
      <c r="K26" s="46">
        <v>0</v>
      </c>
    </row>
    <row r="27" spans="1:11" x14ac:dyDescent="0.25">
      <c r="A27" s="20" t="s">
        <v>14</v>
      </c>
      <c r="B27" s="28">
        <v>22</v>
      </c>
      <c r="C27" s="23" t="s">
        <v>67</v>
      </c>
      <c r="D27" s="20">
        <v>0</v>
      </c>
      <c r="E27" s="46">
        <v>0</v>
      </c>
      <c r="F27" s="20">
        <v>0</v>
      </c>
      <c r="G27" s="46">
        <v>0</v>
      </c>
      <c r="H27" s="20">
        <v>0</v>
      </c>
      <c r="I27" s="46">
        <v>0</v>
      </c>
      <c r="J27" s="20">
        <v>0</v>
      </c>
      <c r="K27" s="46">
        <v>0</v>
      </c>
    </row>
    <row r="28" spans="1:11" x14ac:dyDescent="0.25">
      <c r="A28" s="20" t="s">
        <v>14</v>
      </c>
      <c r="B28" s="28">
        <v>23</v>
      </c>
      <c r="C28" s="23" t="s">
        <v>68</v>
      </c>
      <c r="D28" s="20">
        <v>1</v>
      </c>
      <c r="E28" s="46">
        <v>5.0000000000000001E-3</v>
      </c>
      <c r="F28" s="20">
        <v>0</v>
      </c>
      <c r="G28" s="46">
        <v>0</v>
      </c>
      <c r="H28" s="20">
        <v>1</v>
      </c>
      <c r="I28" s="46">
        <v>6.3E-3</v>
      </c>
      <c r="J28" s="20">
        <v>0</v>
      </c>
      <c r="K28" s="46">
        <v>0</v>
      </c>
    </row>
    <row r="29" spans="1:11" x14ac:dyDescent="0.25">
      <c r="A29" s="20" t="s">
        <v>14</v>
      </c>
      <c r="B29" s="28">
        <v>24</v>
      </c>
      <c r="C29" s="23" t="s">
        <v>69</v>
      </c>
      <c r="D29" s="20">
        <v>1</v>
      </c>
      <c r="E29" s="46">
        <v>1.4999999999999999E-2</v>
      </c>
      <c r="F29" s="20">
        <v>1</v>
      </c>
      <c r="G29" s="46">
        <v>1.4999999999999999E-2</v>
      </c>
      <c r="H29" s="20">
        <v>1</v>
      </c>
      <c r="I29" s="46">
        <v>1.4999999999999999E-2</v>
      </c>
      <c r="J29" s="20">
        <v>0</v>
      </c>
      <c r="K29" s="46">
        <v>0</v>
      </c>
    </row>
    <row r="30" spans="1:11" x14ac:dyDescent="0.25">
      <c r="A30" s="20" t="s">
        <v>14</v>
      </c>
      <c r="B30" s="28">
        <v>25</v>
      </c>
      <c r="C30" s="23" t="s">
        <v>70</v>
      </c>
      <c r="D30" s="20">
        <v>14</v>
      </c>
      <c r="E30" s="46">
        <v>0.17630000000000001</v>
      </c>
      <c r="F30" s="20">
        <v>7</v>
      </c>
      <c r="G30" s="46">
        <v>0.45900000000000002</v>
      </c>
      <c r="H30" s="20">
        <v>15</v>
      </c>
      <c r="I30" s="46">
        <v>0.18789999999999998</v>
      </c>
      <c r="J30" s="20">
        <v>6</v>
      </c>
      <c r="K30" s="46">
        <v>7.0000000000000007E-2</v>
      </c>
    </row>
    <row r="31" spans="1:11" x14ac:dyDescent="0.25">
      <c r="A31" s="20" t="s">
        <v>14</v>
      </c>
      <c r="B31" s="28">
        <v>26</v>
      </c>
      <c r="C31" s="23" t="s">
        <v>71</v>
      </c>
      <c r="D31" s="20">
        <v>6</v>
      </c>
      <c r="E31" s="46">
        <v>8.5000000000000006E-2</v>
      </c>
      <c r="F31" s="20">
        <v>5</v>
      </c>
      <c r="G31" s="46">
        <v>7.0000000000000007E-2</v>
      </c>
      <c r="H31" s="20">
        <v>3</v>
      </c>
      <c r="I31" s="46">
        <v>4.4999999999999998E-2</v>
      </c>
      <c r="J31" s="20">
        <v>1</v>
      </c>
      <c r="K31" s="46">
        <v>1.4999999999999999E-2</v>
      </c>
    </row>
    <row r="32" spans="1:11" x14ac:dyDescent="0.25">
      <c r="A32" s="20" t="s">
        <v>14</v>
      </c>
      <c r="B32" s="28">
        <v>27</v>
      </c>
      <c r="C32" s="23" t="s">
        <v>72</v>
      </c>
      <c r="D32" s="20">
        <v>0</v>
      </c>
      <c r="E32" s="46">
        <v>0</v>
      </c>
      <c r="F32" s="20">
        <v>0</v>
      </c>
      <c r="G32" s="46">
        <v>0</v>
      </c>
      <c r="H32" s="20">
        <v>0</v>
      </c>
      <c r="I32" s="46">
        <v>0</v>
      </c>
      <c r="J32" s="20">
        <v>0</v>
      </c>
      <c r="K32" s="46">
        <v>0</v>
      </c>
    </row>
    <row r="33" spans="1:11" x14ac:dyDescent="0.25">
      <c r="A33" s="20" t="s">
        <v>14</v>
      </c>
      <c r="B33" s="28">
        <v>28</v>
      </c>
      <c r="C33" s="23" t="s">
        <v>73</v>
      </c>
      <c r="D33" s="20">
        <v>0</v>
      </c>
      <c r="E33" s="46">
        <v>0</v>
      </c>
      <c r="F33" s="20">
        <v>0</v>
      </c>
      <c r="G33" s="46">
        <v>0</v>
      </c>
      <c r="H33" s="20">
        <v>0</v>
      </c>
      <c r="I33" s="46">
        <v>0</v>
      </c>
      <c r="J33" s="20">
        <v>0</v>
      </c>
      <c r="K33" s="46">
        <v>0</v>
      </c>
    </row>
    <row r="34" spans="1:11" x14ac:dyDescent="0.25">
      <c r="A34" s="20" t="s">
        <v>14</v>
      </c>
      <c r="B34" s="28">
        <v>29</v>
      </c>
      <c r="C34" s="23" t="s">
        <v>74</v>
      </c>
      <c r="D34" s="20">
        <v>0</v>
      </c>
      <c r="E34" s="46">
        <v>0</v>
      </c>
      <c r="F34" s="20">
        <v>0</v>
      </c>
      <c r="G34" s="46">
        <v>0</v>
      </c>
      <c r="H34" s="20">
        <v>0</v>
      </c>
      <c r="I34" s="46">
        <v>0</v>
      </c>
      <c r="J34" s="20">
        <v>0</v>
      </c>
      <c r="K34" s="46">
        <v>0</v>
      </c>
    </row>
    <row r="35" spans="1:11" x14ac:dyDescent="0.25">
      <c r="A35" s="20" t="s">
        <v>14</v>
      </c>
      <c r="B35" s="28">
        <v>30</v>
      </c>
      <c r="C35" s="23" t="s">
        <v>75</v>
      </c>
      <c r="D35" s="20">
        <v>1</v>
      </c>
      <c r="E35" s="46">
        <v>2.8E-3</v>
      </c>
      <c r="F35" s="20">
        <v>1</v>
      </c>
      <c r="G35" s="46">
        <v>2.8E-3</v>
      </c>
      <c r="H35" s="20">
        <v>0</v>
      </c>
      <c r="I35" s="46">
        <v>0</v>
      </c>
      <c r="J35" s="20">
        <v>0</v>
      </c>
      <c r="K35" s="46">
        <v>0</v>
      </c>
    </row>
    <row r="36" spans="1:11" x14ac:dyDescent="0.25">
      <c r="A36" s="20" t="s">
        <v>14</v>
      </c>
      <c r="B36" s="28">
        <v>31</v>
      </c>
      <c r="C36" s="23" t="s">
        <v>76</v>
      </c>
      <c r="D36" s="20">
        <v>0</v>
      </c>
      <c r="E36" s="46">
        <v>0</v>
      </c>
      <c r="F36" s="20">
        <v>0</v>
      </c>
      <c r="G36" s="46">
        <v>0</v>
      </c>
      <c r="H36" s="20">
        <v>0</v>
      </c>
      <c r="I36" s="46">
        <v>0</v>
      </c>
      <c r="J36" s="20">
        <v>0</v>
      </c>
      <c r="K36" s="46">
        <v>0</v>
      </c>
    </row>
    <row r="37" spans="1:11" x14ac:dyDescent="0.25">
      <c r="A37" s="20" t="s">
        <v>14</v>
      </c>
      <c r="B37" s="28">
        <v>32</v>
      </c>
      <c r="C37" s="23" t="s">
        <v>77</v>
      </c>
      <c r="D37" s="20">
        <v>0</v>
      </c>
      <c r="E37" s="46">
        <v>0</v>
      </c>
      <c r="F37" s="20">
        <v>0</v>
      </c>
      <c r="G37" s="46">
        <v>0</v>
      </c>
      <c r="H37" s="20">
        <v>0</v>
      </c>
      <c r="I37" s="46">
        <v>0</v>
      </c>
      <c r="J37" s="20">
        <v>0</v>
      </c>
      <c r="K37" s="46">
        <v>0</v>
      </c>
    </row>
    <row r="38" spans="1:11" x14ac:dyDescent="0.25">
      <c r="A38" s="20" t="s">
        <v>14</v>
      </c>
      <c r="B38" s="28">
        <v>33</v>
      </c>
      <c r="C38" s="23" t="s">
        <v>78</v>
      </c>
      <c r="D38" s="20">
        <v>1</v>
      </c>
      <c r="E38" s="46">
        <v>6.3E-3</v>
      </c>
      <c r="F38" s="20">
        <v>1</v>
      </c>
      <c r="G38" s="46">
        <v>6.3E-3</v>
      </c>
      <c r="H38" s="20">
        <v>0</v>
      </c>
      <c r="I38" s="46">
        <v>0</v>
      </c>
      <c r="J38" s="20">
        <v>0</v>
      </c>
      <c r="K38" s="46">
        <v>0</v>
      </c>
    </row>
    <row r="39" spans="1:11" x14ac:dyDescent="0.25">
      <c r="A39" s="20" t="s">
        <v>14</v>
      </c>
      <c r="B39" s="28">
        <v>34</v>
      </c>
      <c r="C39" s="23" t="s">
        <v>79</v>
      </c>
      <c r="D39" s="20">
        <v>0</v>
      </c>
      <c r="E39" s="46">
        <v>0</v>
      </c>
      <c r="F39" s="20">
        <v>0</v>
      </c>
      <c r="G39" s="46">
        <v>0</v>
      </c>
      <c r="H39" s="20">
        <v>1</v>
      </c>
      <c r="I39" s="46">
        <v>1.4999999999999999E-2</v>
      </c>
      <c r="J39" s="20">
        <v>0</v>
      </c>
      <c r="K39" s="46">
        <v>0</v>
      </c>
    </row>
    <row r="40" spans="1:11" x14ac:dyDescent="0.25">
      <c r="A40" s="20" t="s">
        <v>14</v>
      </c>
      <c r="B40" s="28">
        <v>35</v>
      </c>
      <c r="C40" s="23" t="s">
        <v>80</v>
      </c>
      <c r="D40" s="20">
        <v>0</v>
      </c>
      <c r="E40" s="46">
        <v>0</v>
      </c>
      <c r="F40" s="20">
        <v>0</v>
      </c>
      <c r="G40" s="46">
        <v>0</v>
      </c>
      <c r="H40" s="20">
        <v>2</v>
      </c>
      <c r="I40" s="46">
        <v>2.1999999999999999E-2</v>
      </c>
      <c r="J40" s="20">
        <v>0</v>
      </c>
      <c r="K40" s="46">
        <v>0</v>
      </c>
    </row>
    <row r="41" spans="1:11" x14ac:dyDescent="0.25">
      <c r="A41" s="20" t="s">
        <v>14</v>
      </c>
      <c r="B41" s="28">
        <v>36</v>
      </c>
      <c r="C41" s="23" t="s">
        <v>81</v>
      </c>
      <c r="D41" s="20">
        <v>0</v>
      </c>
      <c r="E41" s="46">
        <v>0</v>
      </c>
      <c r="F41" s="20">
        <v>0</v>
      </c>
      <c r="G41" s="46">
        <v>0</v>
      </c>
      <c r="H41" s="20">
        <v>0</v>
      </c>
      <c r="I41" s="46">
        <v>0</v>
      </c>
      <c r="J41" s="20">
        <v>0</v>
      </c>
      <c r="K41" s="46">
        <v>0</v>
      </c>
    </row>
    <row r="42" spans="1:11" x14ac:dyDescent="0.25">
      <c r="A42" s="20" t="s">
        <v>14</v>
      </c>
      <c r="B42" s="28">
        <v>37</v>
      </c>
      <c r="C42" s="23" t="s">
        <v>82</v>
      </c>
      <c r="D42" s="20">
        <v>0</v>
      </c>
      <c r="E42" s="46">
        <v>0</v>
      </c>
      <c r="F42" s="20">
        <v>0</v>
      </c>
      <c r="G42" s="46">
        <v>0</v>
      </c>
      <c r="H42" s="20">
        <v>0</v>
      </c>
      <c r="I42" s="46">
        <v>0</v>
      </c>
      <c r="J42" s="20">
        <v>0</v>
      </c>
      <c r="K42" s="46">
        <v>0</v>
      </c>
    </row>
    <row r="43" spans="1:11" x14ac:dyDescent="0.25">
      <c r="A43" s="20" t="s">
        <v>14</v>
      </c>
      <c r="B43" s="28">
        <v>38</v>
      </c>
      <c r="C43" s="23" t="s">
        <v>83</v>
      </c>
      <c r="D43" s="20">
        <v>0</v>
      </c>
      <c r="E43" s="46">
        <v>0</v>
      </c>
      <c r="F43" s="20">
        <v>0</v>
      </c>
      <c r="G43" s="46">
        <v>0</v>
      </c>
      <c r="H43" s="20">
        <v>0</v>
      </c>
      <c r="I43" s="46">
        <v>0</v>
      </c>
      <c r="J43" s="20">
        <v>0</v>
      </c>
      <c r="K43" s="46">
        <v>0</v>
      </c>
    </row>
    <row r="44" spans="1:11" x14ac:dyDescent="0.25">
      <c r="A44" s="20" t="s">
        <v>14</v>
      </c>
      <c r="B44" s="28">
        <v>39</v>
      </c>
      <c r="C44" s="23" t="s">
        <v>84</v>
      </c>
      <c r="D44" s="20">
        <v>0</v>
      </c>
      <c r="E44" s="46">
        <v>0</v>
      </c>
      <c r="F44" s="20">
        <v>0</v>
      </c>
      <c r="G44" s="46">
        <v>0</v>
      </c>
      <c r="H44" s="20">
        <v>0</v>
      </c>
      <c r="I44" s="46">
        <v>0</v>
      </c>
      <c r="J44" s="20">
        <v>0</v>
      </c>
      <c r="K44" s="46">
        <v>0</v>
      </c>
    </row>
    <row r="45" spans="1:11" x14ac:dyDescent="0.25">
      <c r="A45" s="20" t="s">
        <v>14</v>
      </c>
      <c r="B45" s="28">
        <v>40</v>
      </c>
      <c r="C45" s="23" t="s">
        <v>85</v>
      </c>
      <c r="D45" s="20">
        <v>0</v>
      </c>
      <c r="E45" s="46">
        <v>0</v>
      </c>
      <c r="F45" s="20">
        <v>0</v>
      </c>
      <c r="G45" s="46">
        <v>0</v>
      </c>
      <c r="H45" s="20">
        <v>0</v>
      </c>
      <c r="I45" s="46">
        <v>0</v>
      </c>
      <c r="J45" s="20">
        <v>0</v>
      </c>
      <c r="K45" s="46">
        <v>0</v>
      </c>
    </row>
    <row r="46" spans="1:11" x14ac:dyDescent="0.25">
      <c r="A46" s="20" t="s">
        <v>14</v>
      </c>
      <c r="B46" s="28">
        <v>41</v>
      </c>
      <c r="C46" s="23" t="s">
        <v>86</v>
      </c>
      <c r="D46" s="20">
        <v>0</v>
      </c>
      <c r="E46" s="46">
        <v>0</v>
      </c>
      <c r="F46" s="20">
        <v>0</v>
      </c>
      <c r="G46" s="46">
        <v>0</v>
      </c>
      <c r="H46" s="20">
        <v>1</v>
      </c>
      <c r="I46" s="46">
        <v>1.4999999999999999E-2</v>
      </c>
      <c r="J46" s="20">
        <v>0</v>
      </c>
      <c r="K46" s="46">
        <v>0</v>
      </c>
    </row>
    <row r="47" spans="1:11" x14ac:dyDescent="0.25">
      <c r="A47" s="20" t="s">
        <v>14</v>
      </c>
      <c r="B47" s="28">
        <v>42</v>
      </c>
      <c r="C47" s="23" t="s">
        <v>87</v>
      </c>
      <c r="D47" s="20">
        <v>0</v>
      </c>
      <c r="E47" s="46">
        <v>0</v>
      </c>
      <c r="F47" s="20">
        <v>0</v>
      </c>
      <c r="G47" s="46">
        <v>0</v>
      </c>
      <c r="H47" s="20">
        <v>0</v>
      </c>
      <c r="I47" s="46">
        <v>0</v>
      </c>
      <c r="J47" s="20">
        <v>0</v>
      </c>
      <c r="K47" s="46">
        <v>0</v>
      </c>
    </row>
    <row r="48" spans="1:11" x14ac:dyDescent="0.25">
      <c r="A48" s="20" t="s">
        <v>14</v>
      </c>
      <c r="B48" s="28">
        <v>43</v>
      </c>
      <c r="C48" s="23" t="s">
        <v>88</v>
      </c>
      <c r="D48" s="20">
        <v>1</v>
      </c>
      <c r="E48" s="46">
        <v>6.3E-3</v>
      </c>
      <c r="F48" s="20">
        <v>2</v>
      </c>
      <c r="G48" s="46">
        <v>1.26E-2</v>
      </c>
      <c r="H48" s="20">
        <v>1</v>
      </c>
      <c r="I48" s="46">
        <v>1.2E-2</v>
      </c>
      <c r="J48" s="20">
        <v>0</v>
      </c>
      <c r="K48" s="46">
        <v>0</v>
      </c>
    </row>
    <row r="49" spans="1:11" x14ac:dyDescent="0.25">
      <c r="A49" s="20" t="s">
        <v>14</v>
      </c>
      <c r="B49" s="28">
        <v>44</v>
      </c>
      <c r="C49" s="23" t="s">
        <v>89</v>
      </c>
      <c r="D49" s="20">
        <v>0</v>
      </c>
      <c r="E49" s="46">
        <v>0</v>
      </c>
      <c r="F49" s="20">
        <v>0</v>
      </c>
      <c r="G49" s="46">
        <v>0</v>
      </c>
      <c r="H49" s="20">
        <v>0</v>
      </c>
      <c r="I49" s="46">
        <v>0</v>
      </c>
      <c r="J49" s="20">
        <v>0</v>
      </c>
      <c r="K49" s="46">
        <v>0</v>
      </c>
    </row>
    <row r="50" spans="1:11" x14ac:dyDescent="0.25">
      <c r="A50" s="20" t="s">
        <v>14</v>
      </c>
      <c r="B50" s="28">
        <v>45</v>
      </c>
      <c r="C50" s="23" t="s">
        <v>90</v>
      </c>
      <c r="D50" s="20">
        <v>0</v>
      </c>
      <c r="E50" s="46">
        <v>0</v>
      </c>
      <c r="F50" s="20">
        <v>0</v>
      </c>
      <c r="G50" s="46">
        <v>0</v>
      </c>
      <c r="H50" s="20">
        <v>0</v>
      </c>
      <c r="I50" s="46">
        <v>0</v>
      </c>
      <c r="J50" s="20">
        <v>0</v>
      </c>
      <c r="K50" s="46">
        <v>0</v>
      </c>
    </row>
    <row r="51" spans="1:11" x14ac:dyDescent="0.25">
      <c r="A51" s="20" t="s">
        <v>14</v>
      </c>
      <c r="B51" s="28">
        <v>46</v>
      </c>
      <c r="C51" s="23" t="s">
        <v>91</v>
      </c>
      <c r="D51" s="20">
        <v>2</v>
      </c>
      <c r="E51" s="46">
        <v>0.03</v>
      </c>
      <c r="F51" s="20">
        <v>2</v>
      </c>
      <c r="G51" s="46">
        <v>0.03</v>
      </c>
      <c r="H51" s="20">
        <v>0</v>
      </c>
      <c r="I51" s="46">
        <v>0</v>
      </c>
      <c r="J51" s="20">
        <v>0</v>
      </c>
      <c r="K51" s="46">
        <v>0</v>
      </c>
    </row>
    <row r="52" spans="1:11" x14ac:dyDescent="0.25">
      <c r="A52" s="20" t="s">
        <v>14</v>
      </c>
      <c r="B52" s="28">
        <v>47</v>
      </c>
      <c r="C52" s="23" t="s">
        <v>92</v>
      </c>
      <c r="D52" s="20">
        <v>0</v>
      </c>
      <c r="E52" s="46">
        <v>0</v>
      </c>
      <c r="F52" s="20">
        <v>0</v>
      </c>
      <c r="G52" s="46">
        <v>0</v>
      </c>
      <c r="H52" s="20">
        <v>0</v>
      </c>
      <c r="I52" s="46">
        <v>0</v>
      </c>
      <c r="J52" s="20">
        <v>0</v>
      </c>
      <c r="K52" s="46">
        <v>0</v>
      </c>
    </row>
    <row r="53" spans="1:11" x14ac:dyDescent="0.25">
      <c r="A53" s="20" t="s">
        <v>14</v>
      </c>
      <c r="B53" s="28">
        <v>48</v>
      </c>
      <c r="C53" s="23" t="s">
        <v>93</v>
      </c>
      <c r="D53" s="20">
        <v>0</v>
      </c>
      <c r="E53" s="46">
        <v>0</v>
      </c>
      <c r="F53" s="20">
        <v>0</v>
      </c>
      <c r="G53" s="46">
        <v>0</v>
      </c>
      <c r="H53" s="20">
        <v>1</v>
      </c>
      <c r="I53" s="46">
        <v>6.3E-3</v>
      </c>
      <c r="J53" s="20">
        <v>0</v>
      </c>
      <c r="K53" s="46">
        <v>0</v>
      </c>
    </row>
    <row r="54" spans="1:11" x14ac:dyDescent="0.25">
      <c r="A54" s="20" t="s">
        <v>14</v>
      </c>
      <c r="B54" s="28">
        <v>49</v>
      </c>
      <c r="C54" s="23" t="s">
        <v>94</v>
      </c>
      <c r="D54" s="20">
        <v>1</v>
      </c>
      <c r="E54" s="46">
        <v>6.3E-3</v>
      </c>
      <c r="F54" s="20">
        <v>1</v>
      </c>
      <c r="G54" s="46">
        <v>6.3E-3</v>
      </c>
      <c r="H54" s="20">
        <v>0</v>
      </c>
      <c r="I54" s="46">
        <v>0</v>
      </c>
      <c r="J54" s="20">
        <v>0</v>
      </c>
      <c r="K54" s="46">
        <v>0</v>
      </c>
    </row>
    <row r="55" spans="1:11" x14ac:dyDescent="0.25">
      <c r="A55" s="20" t="s">
        <v>14</v>
      </c>
      <c r="B55" s="28">
        <v>50</v>
      </c>
      <c r="C55" s="23" t="s">
        <v>95</v>
      </c>
      <c r="D55" s="20">
        <v>1</v>
      </c>
      <c r="E55" s="46">
        <v>1.4999999999999999E-2</v>
      </c>
      <c r="F55" s="20">
        <v>1</v>
      </c>
      <c r="G55" s="46">
        <v>1.4999999999999999E-2</v>
      </c>
      <c r="H55" s="20">
        <v>0</v>
      </c>
      <c r="I55" s="46">
        <v>0</v>
      </c>
      <c r="J55" s="20">
        <v>0</v>
      </c>
      <c r="K55" s="46">
        <v>0</v>
      </c>
    </row>
    <row r="56" spans="1:11" x14ac:dyDescent="0.25">
      <c r="A56" s="20" t="s">
        <v>14</v>
      </c>
      <c r="B56" s="28">
        <v>51</v>
      </c>
      <c r="C56" s="23" t="s">
        <v>96</v>
      </c>
      <c r="D56" s="20">
        <v>0</v>
      </c>
      <c r="E56" s="46">
        <v>0</v>
      </c>
      <c r="F56" s="20">
        <v>0</v>
      </c>
      <c r="G56" s="46">
        <v>0</v>
      </c>
      <c r="H56" s="20">
        <v>0</v>
      </c>
      <c r="I56" s="46">
        <v>0</v>
      </c>
      <c r="J56" s="20">
        <v>0</v>
      </c>
      <c r="K56" s="46">
        <v>0</v>
      </c>
    </row>
    <row r="57" spans="1:11" x14ac:dyDescent="0.25">
      <c r="A57" s="20" t="s">
        <v>14</v>
      </c>
      <c r="B57" s="28">
        <v>52</v>
      </c>
      <c r="C57" s="23" t="s">
        <v>97</v>
      </c>
      <c r="D57" s="20">
        <v>0</v>
      </c>
      <c r="E57" s="46">
        <v>0</v>
      </c>
      <c r="F57" s="20">
        <v>0</v>
      </c>
      <c r="G57" s="46">
        <v>0</v>
      </c>
      <c r="H57" s="20">
        <v>2</v>
      </c>
      <c r="I57" s="46">
        <v>1.7000000000000001E-2</v>
      </c>
      <c r="J57" s="20">
        <v>0</v>
      </c>
      <c r="K57" s="46">
        <v>0</v>
      </c>
    </row>
    <row r="58" spans="1:11" x14ac:dyDescent="0.25">
      <c r="A58" s="20" t="s">
        <v>14</v>
      </c>
      <c r="B58" s="28">
        <v>53</v>
      </c>
      <c r="C58" s="23" t="s">
        <v>98</v>
      </c>
      <c r="D58" s="20">
        <v>0</v>
      </c>
      <c r="E58" s="46">
        <v>0</v>
      </c>
      <c r="F58" s="20">
        <v>0</v>
      </c>
      <c r="G58" s="46">
        <v>0</v>
      </c>
      <c r="H58" s="20">
        <v>0</v>
      </c>
      <c r="I58" s="46">
        <v>0</v>
      </c>
      <c r="J58" s="20">
        <v>0</v>
      </c>
      <c r="K58" s="46">
        <v>0</v>
      </c>
    </row>
    <row r="59" spans="1:11" x14ac:dyDescent="0.25">
      <c r="A59" s="20" t="s">
        <v>14</v>
      </c>
      <c r="B59" s="28">
        <v>54</v>
      </c>
      <c r="C59" s="23" t="s">
        <v>99</v>
      </c>
      <c r="D59" s="20">
        <v>0</v>
      </c>
      <c r="E59" s="46">
        <v>0</v>
      </c>
      <c r="F59" s="20">
        <v>0</v>
      </c>
      <c r="G59" s="46">
        <v>0</v>
      </c>
      <c r="H59" s="20">
        <v>0</v>
      </c>
      <c r="I59" s="46">
        <v>0</v>
      </c>
      <c r="J59" s="20">
        <v>0</v>
      </c>
      <c r="K59" s="46">
        <v>0</v>
      </c>
    </row>
    <row r="60" spans="1:11" x14ac:dyDescent="0.25">
      <c r="A60" s="20" t="s">
        <v>14</v>
      </c>
      <c r="B60" s="28">
        <v>55</v>
      </c>
      <c r="C60" s="23" t="s">
        <v>100</v>
      </c>
      <c r="D60" s="20">
        <v>0</v>
      </c>
      <c r="E60" s="46">
        <v>0</v>
      </c>
      <c r="F60" s="20">
        <v>0</v>
      </c>
      <c r="G60" s="46">
        <v>0</v>
      </c>
      <c r="H60" s="20">
        <v>0</v>
      </c>
      <c r="I60" s="46">
        <v>0</v>
      </c>
      <c r="J60" s="20">
        <v>0</v>
      </c>
      <c r="K60" s="46">
        <v>0</v>
      </c>
    </row>
    <row r="61" spans="1:11" x14ac:dyDescent="0.25">
      <c r="A61" s="20" t="s">
        <v>14</v>
      </c>
      <c r="B61" s="28">
        <v>56</v>
      </c>
      <c r="C61" s="23" t="s">
        <v>101</v>
      </c>
      <c r="D61" s="20">
        <v>0</v>
      </c>
      <c r="E61" s="46">
        <v>0</v>
      </c>
      <c r="F61" s="20">
        <v>0</v>
      </c>
      <c r="G61" s="46">
        <v>0</v>
      </c>
      <c r="H61" s="20">
        <v>0</v>
      </c>
      <c r="I61" s="46">
        <v>0</v>
      </c>
      <c r="J61" s="20">
        <v>0</v>
      </c>
      <c r="K61" s="46">
        <v>0</v>
      </c>
    </row>
    <row r="62" spans="1:11" x14ac:dyDescent="0.25">
      <c r="A62" s="20" t="s">
        <v>14</v>
      </c>
      <c r="B62" s="28">
        <v>57</v>
      </c>
      <c r="C62" s="23" t="s">
        <v>102</v>
      </c>
      <c r="D62" s="20">
        <v>2</v>
      </c>
      <c r="E62" s="46">
        <v>0.215</v>
      </c>
      <c r="F62" s="20">
        <v>1</v>
      </c>
      <c r="G62" s="46">
        <v>0.19</v>
      </c>
      <c r="H62" s="20">
        <v>0</v>
      </c>
      <c r="I62" s="46">
        <v>0</v>
      </c>
      <c r="J62" s="20">
        <v>0</v>
      </c>
      <c r="K62" s="46">
        <v>0</v>
      </c>
    </row>
    <row r="63" spans="1:11" x14ac:dyDescent="0.25">
      <c r="A63" s="20" t="s">
        <v>14</v>
      </c>
      <c r="B63" s="28">
        <v>58</v>
      </c>
      <c r="C63" s="23" t="s">
        <v>103</v>
      </c>
      <c r="D63" s="20">
        <v>0</v>
      </c>
      <c r="E63" s="46">
        <v>0</v>
      </c>
      <c r="F63" s="20">
        <v>0</v>
      </c>
      <c r="G63" s="46">
        <v>0</v>
      </c>
      <c r="H63" s="20">
        <v>0</v>
      </c>
      <c r="I63" s="46">
        <v>0</v>
      </c>
      <c r="J63" s="20">
        <v>0</v>
      </c>
      <c r="K63" s="46">
        <v>0</v>
      </c>
    </row>
    <row r="64" spans="1:11" x14ac:dyDescent="0.25">
      <c r="A64" s="20" t="s">
        <v>14</v>
      </c>
      <c r="B64" s="28">
        <v>59</v>
      </c>
      <c r="C64" s="23" t="s">
        <v>104</v>
      </c>
      <c r="D64" s="20">
        <v>0</v>
      </c>
      <c r="E64" s="46">
        <v>0</v>
      </c>
      <c r="F64" s="20">
        <v>1</v>
      </c>
      <c r="G64" s="46">
        <v>1.2E-2</v>
      </c>
      <c r="H64" s="20">
        <v>1</v>
      </c>
      <c r="I64" s="46">
        <v>1.4999999999999999E-2</v>
      </c>
      <c r="J64" s="20">
        <v>0</v>
      </c>
      <c r="K64" s="46">
        <v>0</v>
      </c>
    </row>
    <row r="65" spans="1:11" x14ac:dyDescent="0.25">
      <c r="A65" s="20" t="s">
        <v>14</v>
      </c>
      <c r="B65" s="28">
        <v>60</v>
      </c>
      <c r="C65" s="23" t="s">
        <v>105</v>
      </c>
      <c r="D65" s="20">
        <v>0</v>
      </c>
      <c r="E65" s="46">
        <v>0</v>
      </c>
      <c r="F65" s="20">
        <v>0</v>
      </c>
      <c r="G65" s="46">
        <v>0</v>
      </c>
      <c r="H65" s="20">
        <v>0</v>
      </c>
      <c r="I65" s="46">
        <v>0</v>
      </c>
      <c r="J65" s="20">
        <v>0</v>
      </c>
      <c r="K65" s="46">
        <v>0</v>
      </c>
    </row>
    <row r="66" spans="1:11" x14ac:dyDescent="0.25">
      <c r="A66" s="20" t="s">
        <v>14</v>
      </c>
      <c r="B66" s="28">
        <v>61</v>
      </c>
      <c r="C66" s="23" t="s">
        <v>106</v>
      </c>
      <c r="D66" s="20">
        <v>0</v>
      </c>
      <c r="E66" s="46">
        <v>0</v>
      </c>
      <c r="F66" s="20">
        <v>0</v>
      </c>
      <c r="G66" s="46">
        <v>0</v>
      </c>
      <c r="H66" s="20">
        <v>0</v>
      </c>
      <c r="I66" s="46">
        <v>0</v>
      </c>
      <c r="J66" s="20">
        <v>0</v>
      </c>
      <c r="K66" s="46">
        <v>0</v>
      </c>
    </row>
    <row r="67" spans="1:11" x14ac:dyDescent="0.25">
      <c r="A67" s="20" t="s">
        <v>14</v>
      </c>
      <c r="B67" s="28">
        <v>62</v>
      </c>
      <c r="C67" s="23" t="s">
        <v>107</v>
      </c>
      <c r="D67" s="20">
        <v>0</v>
      </c>
      <c r="E67" s="46">
        <v>0</v>
      </c>
      <c r="F67" s="20">
        <v>0</v>
      </c>
      <c r="G67" s="46">
        <v>0</v>
      </c>
      <c r="H67" s="20">
        <v>0</v>
      </c>
      <c r="I67" s="46">
        <v>0</v>
      </c>
      <c r="J67" s="20">
        <v>0</v>
      </c>
      <c r="K67" s="46">
        <v>0</v>
      </c>
    </row>
    <row r="68" spans="1:11" x14ac:dyDescent="0.25">
      <c r="A68" s="20" t="s">
        <v>14</v>
      </c>
      <c r="B68" s="28">
        <v>63</v>
      </c>
      <c r="C68" s="23" t="s">
        <v>108</v>
      </c>
      <c r="D68" s="20">
        <v>0</v>
      </c>
      <c r="E68" s="46">
        <v>0</v>
      </c>
      <c r="F68" s="20">
        <v>0</v>
      </c>
      <c r="G68" s="46">
        <v>0</v>
      </c>
      <c r="H68" s="20">
        <v>1</v>
      </c>
      <c r="I68" s="46">
        <v>0.01</v>
      </c>
      <c r="J68" s="20">
        <v>0</v>
      </c>
      <c r="K68" s="46">
        <v>0</v>
      </c>
    </row>
    <row r="69" spans="1:11" x14ac:dyDescent="0.25">
      <c r="A69" s="20" t="s">
        <v>14</v>
      </c>
      <c r="B69" s="28">
        <v>64</v>
      </c>
      <c r="C69" s="23" t="s">
        <v>109</v>
      </c>
      <c r="D69" s="20">
        <v>0</v>
      </c>
      <c r="E69" s="46">
        <v>0</v>
      </c>
      <c r="F69" s="20">
        <v>0</v>
      </c>
      <c r="G69" s="46">
        <v>0</v>
      </c>
      <c r="H69" s="20">
        <v>2</v>
      </c>
      <c r="I69" s="46">
        <v>2.4E-2</v>
      </c>
      <c r="J69" s="20">
        <v>0</v>
      </c>
      <c r="K69" s="46">
        <v>0</v>
      </c>
    </row>
    <row r="70" spans="1:11" x14ac:dyDescent="0.25">
      <c r="A70" s="20" t="s">
        <v>14</v>
      </c>
      <c r="B70" s="28">
        <v>65</v>
      </c>
      <c r="C70" s="23" t="s">
        <v>110</v>
      </c>
      <c r="D70" s="20">
        <v>1</v>
      </c>
      <c r="E70" s="46">
        <v>1.4999999999999999E-2</v>
      </c>
      <c r="F70" s="20">
        <v>1</v>
      </c>
      <c r="G70" s="46">
        <v>1.4999999999999999E-2</v>
      </c>
      <c r="H70" s="20">
        <v>0</v>
      </c>
      <c r="I70" s="46">
        <v>0</v>
      </c>
      <c r="J70" s="20">
        <v>0</v>
      </c>
      <c r="K70" s="46">
        <v>0</v>
      </c>
    </row>
    <row r="71" spans="1:11" x14ac:dyDescent="0.25">
      <c r="A71" s="20" t="s">
        <v>14</v>
      </c>
      <c r="B71" s="28">
        <v>66</v>
      </c>
      <c r="C71" s="23" t="s">
        <v>111</v>
      </c>
      <c r="D71" s="20">
        <v>0</v>
      </c>
      <c r="E71" s="46">
        <v>0</v>
      </c>
      <c r="F71" s="20">
        <v>0</v>
      </c>
      <c r="G71" s="46">
        <v>0</v>
      </c>
      <c r="H71" s="20">
        <v>0</v>
      </c>
      <c r="I71" s="46">
        <v>0</v>
      </c>
      <c r="J71" s="20">
        <v>0</v>
      </c>
      <c r="K71" s="46">
        <v>0</v>
      </c>
    </row>
    <row r="72" spans="1:11" x14ac:dyDescent="0.25">
      <c r="A72" s="20" t="s">
        <v>14</v>
      </c>
      <c r="B72" s="28">
        <v>67</v>
      </c>
      <c r="C72" s="23" t="s">
        <v>112</v>
      </c>
      <c r="D72" s="20">
        <v>1</v>
      </c>
      <c r="E72" s="46">
        <v>1.4999999999999999E-2</v>
      </c>
      <c r="F72" s="20">
        <v>1</v>
      </c>
      <c r="G72" s="46">
        <v>1.4999999999999999E-2</v>
      </c>
      <c r="H72" s="20">
        <v>0</v>
      </c>
      <c r="I72" s="46">
        <v>0</v>
      </c>
      <c r="J72" s="20">
        <v>0</v>
      </c>
      <c r="K72" s="46">
        <v>0</v>
      </c>
    </row>
    <row r="73" spans="1:11" x14ac:dyDescent="0.25">
      <c r="A73" s="20" t="s">
        <v>14</v>
      </c>
      <c r="B73" s="28">
        <v>68</v>
      </c>
      <c r="C73" s="23" t="s">
        <v>113</v>
      </c>
      <c r="D73" s="20">
        <v>0</v>
      </c>
      <c r="E73" s="46">
        <v>0</v>
      </c>
      <c r="F73" s="20">
        <v>0</v>
      </c>
      <c r="G73" s="46">
        <v>0</v>
      </c>
      <c r="H73" s="20">
        <v>0</v>
      </c>
      <c r="I73" s="46">
        <v>0</v>
      </c>
      <c r="J73" s="20">
        <v>0</v>
      </c>
      <c r="K73" s="46">
        <v>0</v>
      </c>
    </row>
    <row r="74" spans="1:11" x14ac:dyDescent="0.25">
      <c r="A74" s="20" t="s">
        <v>14</v>
      </c>
      <c r="B74" s="28">
        <v>69</v>
      </c>
      <c r="C74" s="23" t="s">
        <v>114</v>
      </c>
      <c r="D74" s="20">
        <v>0</v>
      </c>
      <c r="E74" s="46">
        <v>0</v>
      </c>
      <c r="F74" s="20">
        <v>0</v>
      </c>
      <c r="G74" s="46">
        <v>0</v>
      </c>
      <c r="H74" s="20">
        <v>0</v>
      </c>
      <c r="I74" s="46">
        <v>0</v>
      </c>
      <c r="J74" s="20">
        <v>0</v>
      </c>
      <c r="K74" s="46">
        <v>0</v>
      </c>
    </row>
    <row r="75" spans="1:11" x14ac:dyDescent="0.25">
      <c r="A75" s="20" t="s">
        <v>14</v>
      </c>
      <c r="B75" s="28">
        <v>70</v>
      </c>
      <c r="C75" s="23" t="s">
        <v>115</v>
      </c>
      <c r="D75" s="20">
        <v>0</v>
      </c>
      <c r="E75" s="46">
        <v>0</v>
      </c>
      <c r="F75" s="20">
        <v>0</v>
      </c>
      <c r="G75" s="46">
        <v>0</v>
      </c>
      <c r="H75" s="20">
        <v>0</v>
      </c>
      <c r="I75" s="46">
        <v>0</v>
      </c>
      <c r="J75" s="20">
        <v>0</v>
      </c>
      <c r="K75" s="46">
        <v>0</v>
      </c>
    </row>
    <row r="76" spans="1:11" x14ac:dyDescent="0.25">
      <c r="A76" s="20" t="s">
        <v>14</v>
      </c>
      <c r="B76" s="28">
        <v>71</v>
      </c>
      <c r="C76" s="23" t="s">
        <v>116</v>
      </c>
      <c r="D76" s="20">
        <v>2</v>
      </c>
      <c r="E76" s="46">
        <v>2.7E-2</v>
      </c>
      <c r="F76" s="20">
        <v>3</v>
      </c>
      <c r="G76" s="46">
        <v>4.2000000000000003E-2</v>
      </c>
      <c r="H76" s="20">
        <v>10</v>
      </c>
      <c r="I76" s="46">
        <v>0.14000000000000001</v>
      </c>
      <c r="J76" s="20">
        <v>0</v>
      </c>
      <c r="K76" s="46">
        <v>0</v>
      </c>
    </row>
    <row r="77" spans="1:11" x14ac:dyDescent="0.25">
      <c r="A77" s="20" t="s">
        <v>14</v>
      </c>
      <c r="B77" s="28">
        <v>72</v>
      </c>
      <c r="C77" s="23" t="s">
        <v>117</v>
      </c>
      <c r="D77" s="20">
        <v>0</v>
      </c>
      <c r="E77" s="46">
        <v>0</v>
      </c>
      <c r="F77" s="20">
        <v>0</v>
      </c>
      <c r="G77" s="46">
        <v>0</v>
      </c>
      <c r="H77" s="20">
        <v>1</v>
      </c>
      <c r="I77" s="46">
        <v>5.0000000000000001E-3</v>
      </c>
      <c r="J77" s="20">
        <v>0</v>
      </c>
      <c r="K77" s="46">
        <v>0</v>
      </c>
    </row>
    <row r="78" spans="1:11" x14ac:dyDescent="0.25">
      <c r="A78" s="20" t="s">
        <v>14</v>
      </c>
      <c r="B78" s="28">
        <v>73</v>
      </c>
      <c r="C78" s="23" t="s">
        <v>118</v>
      </c>
      <c r="D78" s="20">
        <v>0</v>
      </c>
      <c r="E78" s="46">
        <v>0</v>
      </c>
      <c r="F78" s="20">
        <v>0</v>
      </c>
      <c r="G78" s="46">
        <v>0</v>
      </c>
      <c r="H78" s="20">
        <v>1</v>
      </c>
      <c r="I78" s="46">
        <v>7.0000000000000001E-3</v>
      </c>
      <c r="J78" s="20">
        <v>0</v>
      </c>
      <c r="K78" s="46">
        <v>0</v>
      </c>
    </row>
    <row r="79" spans="1:11" x14ac:dyDescent="0.25">
      <c r="A79" s="20" t="s">
        <v>14</v>
      </c>
      <c r="B79" s="28">
        <v>74</v>
      </c>
      <c r="C79" s="23" t="s">
        <v>119</v>
      </c>
      <c r="D79" s="20">
        <v>0</v>
      </c>
      <c r="E79" s="46">
        <v>0</v>
      </c>
      <c r="F79" s="20">
        <v>0</v>
      </c>
      <c r="G79" s="46">
        <v>0</v>
      </c>
      <c r="H79" s="20">
        <v>0</v>
      </c>
      <c r="I79" s="46">
        <v>0</v>
      </c>
      <c r="J79" s="20">
        <v>0</v>
      </c>
      <c r="K79" s="46">
        <v>0</v>
      </c>
    </row>
    <row r="80" spans="1:11" x14ac:dyDescent="0.25">
      <c r="A80" s="20" t="s">
        <v>14</v>
      </c>
      <c r="B80" s="28">
        <v>75</v>
      </c>
      <c r="C80" s="23" t="s">
        <v>120</v>
      </c>
      <c r="D80" s="20">
        <v>0</v>
      </c>
      <c r="E80" s="46">
        <v>0</v>
      </c>
      <c r="F80" s="20">
        <v>0</v>
      </c>
      <c r="G80" s="46">
        <v>0</v>
      </c>
      <c r="H80" s="20">
        <v>0</v>
      </c>
      <c r="I80" s="46">
        <v>0</v>
      </c>
      <c r="J80" s="20">
        <v>0</v>
      </c>
      <c r="K80" s="46">
        <v>0</v>
      </c>
    </row>
    <row r="81" spans="1:11" x14ac:dyDescent="0.25">
      <c r="A81" s="20" t="s">
        <v>14</v>
      </c>
      <c r="B81" s="28">
        <v>76</v>
      </c>
      <c r="C81" s="23" t="s">
        <v>121</v>
      </c>
      <c r="D81" s="20">
        <v>0</v>
      </c>
      <c r="E81" s="46">
        <v>0</v>
      </c>
      <c r="F81" s="20">
        <v>0</v>
      </c>
      <c r="G81" s="46">
        <v>0</v>
      </c>
      <c r="H81" s="20">
        <v>0</v>
      </c>
      <c r="I81" s="46">
        <v>0</v>
      </c>
      <c r="J81" s="20">
        <v>0</v>
      </c>
      <c r="K81" s="46">
        <v>0</v>
      </c>
    </row>
    <row r="82" spans="1:11" x14ac:dyDescent="0.25">
      <c r="A82" s="20" t="s">
        <v>14</v>
      </c>
      <c r="B82" s="28">
        <v>77</v>
      </c>
      <c r="C82" s="23" t="s">
        <v>122</v>
      </c>
      <c r="D82" s="20">
        <v>0</v>
      </c>
      <c r="E82" s="46">
        <v>0</v>
      </c>
      <c r="F82" s="20">
        <v>0</v>
      </c>
      <c r="G82" s="46">
        <v>0</v>
      </c>
      <c r="H82" s="20">
        <v>1</v>
      </c>
      <c r="I82" s="46">
        <v>1.4999999999999999E-2</v>
      </c>
      <c r="J82" s="20">
        <v>0</v>
      </c>
      <c r="K82" s="46">
        <v>0</v>
      </c>
    </row>
    <row r="83" spans="1:11" x14ac:dyDescent="0.25">
      <c r="A83" s="20" t="s">
        <v>14</v>
      </c>
      <c r="B83" s="28">
        <v>78</v>
      </c>
      <c r="C83" s="23" t="s">
        <v>123</v>
      </c>
      <c r="D83" s="20">
        <v>0</v>
      </c>
      <c r="E83" s="46">
        <v>0</v>
      </c>
      <c r="F83" s="20">
        <v>0</v>
      </c>
      <c r="G83" s="46">
        <v>0</v>
      </c>
      <c r="H83" s="20">
        <v>0</v>
      </c>
      <c r="I83" s="46">
        <v>0</v>
      </c>
      <c r="J83" s="20">
        <v>0</v>
      </c>
      <c r="K83" s="46">
        <v>0</v>
      </c>
    </row>
    <row r="84" spans="1:11" x14ac:dyDescent="0.25">
      <c r="A84" s="20" t="s">
        <v>14</v>
      </c>
      <c r="B84" s="28">
        <v>79</v>
      </c>
      <c r="C84" s="23" t="s">
        <v>124</v>
      </c>
      <c r="D84" s="20">
        <v>0</v>
      </c>
      <c r="E84" s="46">
        <v>0</v>
      </c>
      <c r="F84" s="20">
        <v>0</v>
      </c>
      <c r="G84" s="46">
        <v>0</v>
      </c>
      <c r="H84" s="20">
        <v>0</v>
      </c>
      <c r="I84" s="46">
        <v>0</v>
      </c>
      <c r="J84" s="20">
        <v>0</v>
      </c>
      <c r="K84" s="46">
        <v>0</v>
      </c>
    </row>
    <row r="85" spans="1:11" x14ac:dyDescent="0.25">
      <c r="A85" s="20" t="s">
        <v>14</v>
      </c>
      <c r="B85" s="28">
        <v>80</v>
      </c>
      <c r="C85" s="23" t="s">
        <v>125</v>
      </c>
      <c r="D85" s="20">
        <v>0</v>
      </c>
      <c r="E85" s="46">
        <v>0</v>
      </c>
      <c r="F85" s="20">
        <v>0</v>
      </c>
      <c r="G85" s="46">
        <v>0</v>
      </c>
      <c r="H85" s="20">
        <v>2</v>
      </c>
      <c r="I85" s="46">
        <v>0.01</v>
      </c>
      <c r="J85" s="20">
        <v>1</v>
      </c>
      <c r="K85" s="46">
        <v>1E-3</v>
      </c>
    </row>
    <row r="86" spans="1:11" x14ac:dyDescent="0.25">
      <c r="A86" s="20" t="s">
        <v>14</v>
      </c>
      <c r="B86" s="28">
        <v>81</v>
      </c>
      <c r="C86" s="23" t="s">
        <v>126</v>
      </c>
      <c r="D86" s="20">
        <v>0</v>
      </c>
      <c r="E86" s="46">
        <v>0</v>
      </c>
      <c r="F86" s="20">
        <v>1</v>
      </c>
      <c r="G86" s="46">
        <v>1.4999999999999999E-2</v>
      </c>
      <c r="H86" s="20">
        <v>1</v>
      </c>
      <c r="I86" s="46">
        <v>1.2E-2</v>
      </c>
      <c r="J86" s="20">
        <v>0</v>
      </c>
      <c r="K86" s="46">
        <v>0</v>
      </c>
    </row>
    <row r="87" spans="1:11" x14ac:dyDescent="0.25">
      <c r="A87" s="20" t="s">
        <v>14</v>
      </c>
      <c r="B87" s="28">
        <v>82</v>
      </c>
      <c r="C87" s="23" t="s">
        <v>127</v>
      </c>
      <c r="D87" s="20">
        <v>0</v>
      </c>
      <c r="E87" s="46">
        <v>0</v>
      </c>
      <c r="F87" s="20">
        <v>0</v>
      </c>
      <c r="G87" s="46">
        <v>0</v>
      </c>
      <c r="H87" s="20">
        <v>0</v>
      </c>
      <c r="I87" s="46">
        <v>0</v>
      </c>
      <c r="J87" s="20">
        <v>0</v>
      </c>
      <c r="K87" s="46">
        <v>0</v>
      </c>
    </row>
    <row r="88" spans="1:11" x14ac:dyDescent="0.25">
      <c r="A88" s="20" t="s">
        <v>14</v>
      </c>
      <c r="B88" s="28">
        <v>83</v>
      </c>
      <c r="C88" s="23" t="s">
        <v>128</v>
      </c>
      <c r="D88" s="20">
        <v>0</v>
      </c>
      <c r="E88" s="46">
        <v>0</v>
      </c>
      <c r="F88" s="20">
        <v>0</v>
      </c>
      <c r="G88" s="46">
        <v>0</v>
      </c>
      <c r="H88" s="20">
        <v>0</v>
      </c>
      <c r="I88" s="46">
        <v>0</v>
      </c>
      <c r="J88" s="20">
        <v>0</v>
      </c>
      <c r="K88" s="46">
        <v>0</v>
      </c>
    </row>
    <row r="89" spans="1:11" x14ac:dyDescent="0.25">
      <c r="A89" s="20" t="s">
        <v>14</v>
      </c>
      <c r="B89" s="28">
        <v>84</v>
      </c>
      <c r="C89" s="23" t="s">
        <v>129</v>
      </c>
      <c r="D89" s="20">
        <v>0</v>
      </c>
      <c r="E89" s="46">
        <v>0</v>
      </c>
      <c r="F89" s="20">
        <v>3</v>
      </c>
      <c r="G89" s="46">
        <v>3.6999999999999998E-2</v>
      </c>
      <c r="H89" s="20">
        <v>4</v>
      </c>
      <c r="I89" s="46">
        <v>6.7000000000000004E-2</v>
      </c>
      <c r="J89" s="20">
        <v>0</v>
      </c>
      <c r="K89" s="46">
        <v>0</v>
      </c>
    </row>
    <row r="90" spans="1:11" x14ac:dyDescent="0.25">
      <c r="A90" s="20" t="s">
        <v>14</v>
      </c>
      <c r="B90" s="28">
        <v>85</v>
      </c>
      <c r="C90" s="23" t="s">
        <v>130</v>
      </c>
      <c r="D90" s="20">
        <v>0</v>
      </c>
      <c r="E90" s="46">
        <v>0</v>
      </c>
      <c r="F90" s="20">
        <v>0</v>
      </c>
      <c r="G90" s="46">
        <v>0</v>
      </c>
      <c r="H90" s="20">
        <v>0</v>
      </c>
      <c r="I90" s="46">
        <v>0</v>
      </c>
      <c r="J90" s="20">
        <v>0</v>
      </c>
      <c r="K90" s="46">
        <v>0</v>
      </c>
    </row>
    <row r="91" spans="1:11" x14ac:dyDescent="0.25">
      <c r="A91" s="20" t="s">
        <v>14</v>
      </c>
      <c r="B91" s="28">
        <v>86</v>
      </c>
      <c r="C91" s="23" t="s">
        <v>131</v>
      </c>
      <c r="D91" s="20">
        <v>0</v>
      </c>
      <c r="E91" s="46">
        <v>0</v>
      </c>
      <c r="F91" s="20">
        <v>0</v>
      </c>
      <c r="G91" s="46">
        <v>0</v>
      </c>
      <c r="H91" s="20">
        <v>0</v>
      </c>
      <c r="I91" s="46">
        <v>0</v>
      </c>
      <c r="J91" s="20">
        <v>0</v>
      </c>
      <c r="K91" s="46">
        <v>0</v>
      </c>
    </row>
    <row r="92" spans="1:11" x14ac:dyDescent="0.25">
      <c r="A92" s="20" t="s">
        <v>14</v>
      </c>
      <c r="B92" s="28">
        <v>87</v>
      </c>
      <c r="C92" s="23" t="s">
        <v>198</v>
      </c>
      <c r="D92" s="20">
        <v>0</v>
      </c>
      <c r="E92" s="46">
        <v>0</v>
      </c>
      <c r="F92" s="20">
        <v>0</v>
      </c>
      <c r="G92" s="46">
        <v>0</v>
      </c>
      <c r="H92" s="20">
        <v>0</v>
      </c>
      <c r="I92" s="46">
        <v>0</v>
      </c>
      <c r="J92" s="20">
        <v>0</v>
      </c>
      <c r="K92" s="46">
        <v>0</v>
      </c>
    </row>
    <row r="93" spans="1:11" x14ac:dyDescent="0.25">
      <c r="A93" s="20" t="s">
        <v>14</v>
      </c>
      <c r="B93" s="28">
        <v>88</v>
      </c>
      <c r="C93" s="23" t="s">
        <v>132</v>
      </c>
      <c r="D93" s="20">
        <v>0</v>
      </c>
      <c r="E93" s="46">
        <v>0</v>
      </c>
      <c r="F93" s="20">
        <v>0</v>
      </c>
      <c r="G93" s="46">
        <v>0</v>
      </c>
      <c r="H93" s="20">
        <v>0</v>
      </c>
      <c r="I93" s="46">
        <v>0</v>
      </c>
      <c r="J93" s="20">
        <v>0</v>
      </c>
      <c r="K93" s="46">
        <v>0</v>
      </c>
    </row>
    <row r="94" spans="1:11" x14ac:dyDescent="0.25">
      <c r="A94" s="20" t="s">
        <v>14</v>
      </c>
      <c r="B94" s="28">
        <v>89</v>
      </c>
      <c r="C94" s="23" t="s">
        <v>197</v>
      </c>
      <c r="D94" s="20">
        <v>0</v>
      </c>
      <c r="E94" s="46">
        <v>0</v>
      </c>
      <c r="F94" s="20">
        <v>0</v>
      </c>
      <c r="G94" s="46">
        <v>0</v>
      </c>
      <c r="H94" s="20">
        <v>0</v>
      </c>
      <c r="I94" s="46">
        <v>0</v>
      </c>
      <c r="J94" s="20">
        <v>0</v>
      </c>
      <c r="K94" s="46">
        <v>0</v>
      </c>
    </row>
    <row r="95" spans="1:11" x14ac:dyDescent="0.25">
      <c r="A95" s="20" t="s">
        <v>14</v>
      </c>
      <c r="B95" s="28">
        <v>90</v>
      </c>
      <c r="C95" s="23" t="s">
        <v>133</v>
      </c>
      <c r="D95" s="20">
        <v>0</v>
      </c>
      <c r="E95" s="46">
        <v>0</v>
      </c>
      <c r="F95" s="20">
        <v>0</v>
      </c>
      <c r="G95" s="46">
        <v>0</v>
      </c>
      <c r="H95" s="20">
        <v>0</v>
      </c>
      <c r="I95" s="46">
        <v>0</v>
      </c>
      <c r="J95" s="20">
        <v>0</v>
      </c>
      <c r="K95" s="46">
        <v>0</v>
      </c>
    </row>
    <row r="96" spans="1:11" x14ac:dyDescent="0.25">
      <c r="A96" s="20" t="s">
        <v>14</v>
      </c>
      <c r="B96" s="28">
        <v>91</v>
      </c>
      <c r="C96" s="23" t="s">
        <v>196</v>
      </c>
      <c r="D96" s="20">
        <v>1</v>
      </c>
      <c r="E96" s="46">
        <v>1.2999999999999999E-3</v>
      </c>
      <c r="F96" s="20">
        <v>0</v>
      </c>
      <c r="G96" s="46">
        <v>0</v>
      </c>
      <c r="H96" s="20">
        <v>0</v>
      </c>
      <c r="I96" s="46">
        <v>0</v>
      </c>
      <c r="J96" s="20">
        <v>0</v>
      </c>
      <c r="K96" s="46">
        <v>0</v>
      </c>
    </row>
    <row r="97" spans="1:11" ht="15" customHeight="1" x14ac:dyDescent="0.25">
      <c r="A97" s="20" t="s">
        <v>14</v>
      </c>
      <c r="B97" s="28">
        <v>92</v>
      </c>
      <c r="C97" s="23" t="s">
        <v>134</v>
      </c>
      <c r="D97" s="20">
        <v>0</v>
      </c>
      <c r="E97" s="46">
        <v>0</v>
      </c>
      <c r="F97" s="20">
        <v>0</v>
      </c>
      <c r="G97" s="46">
        <v>0</v>
      </c>
      <c r="H97" s="20">
        <v>0</v>
      </c>
      <c r="I97" s="46">
        <v>0</v>
      </c>
      <c r="J97" s="20">
        <v>0</v>
      </c>
      <c r="K97" s="46">
        <v>0</v>
      </c>
    </row>
    <row r="98" spans="1:11" x14ac:dyDescent="0.25">
      <c r="A98" s="20" t="s">
        <v>14</v>
      </c>
      <c r="B98" s="28">
        <v>93</v>
      </c>
      <c r="C98" s="23" t="s">
        <v>135</v>
      </c>
      <c r="D98" s="20">
        <v>0</v>
      </c>
      <c r="E98" s="46">
        <v>0</v>
      </c>
      <c r="F98" s="20">
        <v>0</v>
      </c>
      <c r="G98" s="46">
        <v>0</v>
      </c>
      <c r="H98" s="20">
        <v>0</v>
      </c>
      <c r="I98" s="46">
        <v>0</v>
      </c>
      <c r="J98" s="20">
        <v>0</v>
      </c>
      <c r="K98" s="46">
        <v>0</v>
      </c>
    </row>
    <row r="99" spans="1:11" s="27" customFormat="1" x14ac:dyDescent="0.25">
      <c r="A99" s="24" t="s">
        <v>14</v>
      </c>
      <c r="B99" s="24"/>
      <c r="C99" s="24" t="s">
        <v>13</v>
      </c>
      <c r="D99" s="29">
        <f>SUM(D100:D159)</f>
        <v>221</v>
      </c>
      <c r="E99" s="26">
        <f t="shared" ref="E99:K99" si="1">SUM(E100:E159)</f>
        <v>3.2922000000000007</v>
      </c>
      <c r="F99" s="29">
        <f t="shared" si="1"/>
        <v>163</v>
      </c>
      <c r="G99" s="26">
        <f t="shared" si="1"/>
        <v>5.5435999999999988</v>
      </c>
      <c r="H99" s="29">
        <f t="shared" si="1"/>
        <v>199</v>
      </c>
      <c r="I99" s="26">
        <f t="shared" si="1"/>
        <v>2.5064249999999997</v>
      </c>
      <c r="J99" s="29">
        <f t="shared" si="1"/>
        <v>30</v>
      </c>
      <c r="K99" s="26">
        <f t="shared" si="1"/>
        <v>1.8419000000000001</v>
      </c>
    </row>
    <row r="100" spans="1:11" x14ac:dyDescent="0.25">
      <c r="A100" s="20" t="s">
        <v>14</v>
      </c>
      <c r="B100" s="28">
        <v>1</v>
      </c>
      <c r="C100" s="23" t="s">
        <v>136</v>
      </c>
      <c r="D100" s="20">
        <v>1</v>
      </c>
      <c r="E100" s="46">
        <v>1.4999999999999999E-2</v>
      </c>
      <c r="F100" s="20">
        <v>0</v>
      </c>
      <c r="G100" s="46">
        <v>0</v>
      </c>
      <c r="H100" s="20">
        <v>0</v>
      </c>
      <c r="I100" s="46">
        <v>0</v>
      </c>
      <c r="J100" s="20">
        <v>0</v>
      </c>
      <c r="K100" s="46">
        <v>0</v>
      </c>
    </row>
    <row r="101" spans="1:11" x14ac:dyDescent="0.25">
      <c r="A101" s="20" t="s">
        <v>14</v>
      </c>
      <c r="B101" s="28">
        <v>2</v>
      </c>
      <c r="C101" s="23" t="s">
        <v>137</v>
      </c>
      <c r="D101" s="20">
        <v>3</v>
      </c>
      <c r="E101" s="46">
        <v>1.5399999999999999E-2</v>
      </c>
      <c r="F101" s="20">
        <v>5</v>
      </c>
      <c r="G101" s="46">
        <v>4.5399999999999989E-2</v>
      </c>
      <c r="H101" s="20">
        <v>2</v>
      </c>
      <c r="I101" s="46">
        <v>9.1000000000000004E-3</v>
      </c>
      <c r="J101" s="20">
        <v>1</v>
      </c>
      <c r="K101" s="46">
        <v>1.4999999999999999E-2</v>
      </c>
    </row>
    <row r="102" spans="1:11" x14ac:dyDescent="0.25">
      <c r="A102" s="20" t="s">
        <v>14</v>
      </c>
      <c r="B102" s="28">
        <v>3</v>
      </c>
      <c r="C102" s="23" t="s">
        <v>138</v>
      </c>
      <c r="D102" s="20">
        <v>0</v>
      </c>
      <c r="E102" s="46">
        <v>0</v>
      </c>
      <c r="F102" s="20">
        <v>3</v>
      </c>
      <c r="G102" s="46">
        <v>2.3E-2</v>
      </c>
      <c r="H102" s="20">
        <v>4</v>
      </c>
      <c r="I102" s="46">
        <v>3.4599999999999999E-2</v>
      </c>
      <c r="J102" s="20">
        <v>0</v>
      </c>
      <c r="K102" s="46">
        <v>0</v>
      </c>
    </row>
    <row r="103" spans="1:11" x14ac:dyDescent="0.25">
      <c r="A103" s="20" t="s">
        <v>14</v>
      </c>
      <c r="B103" s="28">
        <v>4</v>
      </c>
      <c r="C103" s="23" t="s">
        <v>139</v>
      </c>
      <c r="D103" s="20">
        <v>0</v>
      </c>
      <c r="E103" s="46">
        <v>0</v>
      </c>
      <c r="F103" s="20">
        <v>0</v>
      </c>
      <c r="G103" s="46">
        <v>0</v>
      </c>
      <c r="H103" s="20">
        <v>0</v>
      </c>
      <c r="I103" s="46">
        <v>0</v>
      </c>
      <c r="J103" s="20">
        <v>0</v>
      </c>
      <c r="K103" s="46">
        <v>0</v>
      </c>
    </row>
    <row r="104" spans="1:11" x14ac:dyDescent="0.25">
      <c r="A104" s="20" t="s">
        <v>14</v>
      </c>
      <c r="B104" s="28">
        <v>5</v>
      </c>
      <c r="C104" s="23" t="s">
        <v>140</v>
      </c>
      <c r="D104" s="20">
        <v>0</v>
      </c>
      <c r="E104" s="46">
        <v>0</v>
      </c>
      <c r="F104" s="20">
        <v>0</v>
      </c>
      <c r="G104" s="46">
        <v>0</v>
      </c>
      <c r="H104" s="20">
        <v>0</v>
      </c>
      <c r="I104" s="46">
        <v>0</v>
      </c>
      <c r="J104" s="20">
        <v>0</v>
      </c>
      <c r="K104" s="46">
        <v>0</v>
      </c>
    </row>
    <row r="105" spans="1:11" x14ac:dyDescent="0.25">
      <c r="A105" s="20" t="s">
        <v>14</v>
      </c>
      <c r="B105" s="28">
        <v>6</v>
      </c>
      <c r="C105" s="23" t="s">
        <v>141</v>
      </c>
      <c r="D105" s="20">
        <v>58</v>
      </c>
      <c r="E105" s="46">
        <v>0.60860000000000003</v>
      </c>
      <c r="F105" s="20">
        <v>35</v>
      </c>
      <c r="G105" s="46">
        <v>0.30620000000000003</v>
      </c>
      <c r="H105" s="20">
        <v>41</v>
      </c>
      <c r="I105" s="46">
        <v>0.42320000000000002</v>
      </c>
      <c r="J105" s="20">
        <v>5</v>
      </c>
      <c r="K105" s="46">
        <v>0.1343</v>
      </c>
    </row>
    <row r="106" spans="1:11" x14ac:dyDescent="0.25">
      <c r="A106" s="20" t="s">
        <v>14</v>
      </c>
      <c r="B106" s="28">
        <v>7</v>
      </c>
      <c r="C106" s="23" t="s">
        <v>142</v>
      </c>
      <c r="D106" s="20">
        <v>0</v>
      </c>
      <c r="E106" s="46">
        <v>0</v>
      </c>
      <c r="F106" s="20">
        <v>1</v>
      </c>
      <c r="G106" s="46">
        <v>0.66900000000000004</v>
      </c>
      <c r="H106" s="20">
        <v>0</v>
      </c>
      <c r="I106" s="46">
        <v>0</v>
      </c>
      <c r="J106" s="20">
        <v>0</v>
      </c>
      <c r="K106" s="46">
        <v>0</v>
      </c>
    </row>
    <row r="107" spans="1:11" x14ac:dyDescent="0.25">
      <c r="A107" s="20" t="s">
        <v>14</v>
      </c>
      <c r="B107" s="28">
        <v>8</v>
      </c>
      <c r="C107" s="23" t="s">
        <v>143</v>
      </c>
      <c r="D107" s="20">
        <v>0</v>
      </c>
      <c r="E107" s="46">
        <v>0</v>
      </c>
      <c r="F107" s="20">
        <v>0</v>
      </c>
      <c r="G107" s="46">
        <v>0</v>
      </c>
      <c r="H107" s="20">
        <v>0</v>
      </c>
      <c r="I107" s="46">
        <v>0</v>
      </c>
      <c r="J107" s="20">
        <v>0</v>
      </c>
      <c r="K107" s="46">
        <v>0</v>
      </c>
    </row>
    <row r="108" spans="1:11" x14ac:dyDescent="0.25">
      <c r="A108" s="20" t="s">
        <v>14</v>
      </c>
      <c r="B108" s="28">
        <v>9</v>
      </c>
      <c r="C108" s="23" t="s">
        <v>144</v>
      </c>
      <c r="D108" s="20">
        <v>0</v>
      </c>
      <c r="E108" s="46">
        <v>0</v>
      </c>
      <c r="F108" s="20">
        <v>0</v>
      </c>
      <c r="G108" s="46">
        <v>0</v>
      </c>
      <c r="H108" s="20">
        <v>0</v>
      </c>
      <c r="I108" s="46">
        <v>0</v>
      </c>
      <c r="J108" s="20">
        <v>0</v>
      </c>
      <c r="K108" s="46">
        <v>0</v>
      </c>
    </row>
    <row r="109" spans="1:11" x14ac:dyDescent="0.25">
      <c r="A109" s="20" t="s">
        <v>14</v>
      </c>
      <c r="B109" s="28">
        <v>10</v>
      </c>
      <c r="C109" s="23" t="s">
        <v>145</v>
      </c>
      <c r="D109" s="20">
        <v>0</v>
      </c>
      <c r="E109" s="46">
        <v>0</v>
      </c>
      <c r="F109" s="20">
        <v>0</v>
      </c>
      <c r="G109" s="46">
        <v>0</v>
      </c>
      <c r="H109" s="20">
        <v>0</v>
      </c>
      <c r="I109" s="46">
        <v>0</v>
      </c>
      <c r="J109" s="20">
        <v>0</v>
      </c>
      <c r="K109" s="46">
        <v>0</v>
      </c>
    </row>
    <row r="110" spans="1:11" x14ac:dyDescent="0.25">
      <c r="A110" s="20" t="s">
        <v>14</v>
      </c>
      <c r="B110" s="28">
        <v>11</v>
      </c>
      <c r="C110" s="23" t="s">
        <v>146</v>
      </c>
      <c r="D110" s="20">
        <v>0</v>
      </c>
      <c r="E110" s="46">
        <v>0</v>
      </c>
      <c r="F110" s="20">
        <v>0</v>
      </c>
      <c r="G110" s="46">
        <v>0</v>
      </c>
      <c r="H110" s="20">
        <v>0</v>
      </c>
      <c r="I110" s="46">
        <v>0</v>
      </c>
      <c r="J110" s="20">
        <v>0</v>
      </c>
      <c r="K110" s="46">
        <v>0</v>
      </c>
    </row>
    <row r="111" spans="1:11" x14ac:dyDescent="0.25">
      <c r="A111" s="20" t="s">
        <v>14</v>
      </c>
      <c r="B111" s="28">
        <v>12</v>
      </c>
      <c r="C111" s="23" t="s">
        <v>147</v>
      </c>
      <c r="D111" s="20">
        <v>0</v>
      </c>
      <c r="E111" s="46">
        <v>0</v>
      </c>
      <c r="F111" s="20">
        <v>0</v>
      </c>
      <c r="G111" s="46">
        <v>0</v>
      </c>
      <c r="H111" s="20">
        <v>0</v>
      </c>
      <c r="I111" s="46">
        <v>0</v>
      </c>
      <c r="J111" s="20">
        <v>0</v>
      </c>
      <c r="K111" s="46">
        <v>0</v>
      </c>
    </row>
    <row r="112" spans="1:11" x14ac:dyDescent="0.25">
      <c r="A112" s="20" t="s">
        <v>14</v>
      </c>
      <c r="B112" s="28">
        <v>13</v>
      </c>
      <c r="C112" s="23" t="s">
        <v>148</v>
      </c>
      <c r="D112" s="20">
        <v>6</v>
      </c>
      <c r="E112" s="46">
        <v>6.0899999999999996E-2</v>
      </c>
      <c r="F112" s="20">
        <v>5</v>
      </c>
      <c r="G112" s="46">
        <v>4.7600000000000003E-2</v>
      </c>
      <c r="H112" s="20">
        <v>15</v>
      </c>
      <c r="I112" s="46">
        <v>0.13739999999999999</v>
      </c>
      <c r="J112" s="20">
        <v>0</v>
      </c>
      <c r="K112" s="46">
        <v>0</v>
      </c>
    </row>
    <row r="113" spans="1:11" x14ac:dyDescent="0.25">
      <c r="A113" s="20" t="s">
        <v>14</v>
      </c>
      <c r="B113" s="28">
        <v>14</v>
      </c>
      <c r="C113" s="23" t="s">
        <v>149</v>
      </c>
      <c r="D113" s="20">
        <v>0</v>
      </c>
      <c r="E113" s="46">
        <v>0</v>
      </c>
      <c r="F113" s="20">
        <v>0</v>
      </c>
      <c r="G113" s="46">
        <v>0</v>
      </c>
      <c r="H113" s="20">
        <v>1</v>
      </c>
      <c r="I113" s="46">
        <v>0.01</v>
      </c>
      <c r="J113" s="20">
        <v>0</v>
      </c>
      <c r="K113" s="46">
        <v>0</v>
      </c>
    </row>
    <row r="114" spans="1:11" x14ac:dyDescent="0.25">
      <c r="A114" s="20" t="s">
        <v>14</v>
      </c>
      <c r="B114" s="28">
        <v>15</v>
      </c>
      <c r="C114" s="23" t="s">
        <v>150</v>
      </c>
      <c r="D114" s="20">
        <v>0</v>
      </c>
      <c r="E114" s="46">
        <v>0</v>
      </c>
      <c r="F114" s="20">
        <v>0</v>
      </c>
      <c r="G114" s="46">
        <v>0</v>
      </c>
      <c r="H114" s="20">
        <v>1</v>
      </c>
      <c r="I114" s="46">
        <v>1.5E-3</v>
      </c>
      <c r="J114" s="20">
        <v>0</v>
      </c>
      <c r="K114" s="46">
        <v>0</v>
      </c>
    </row>
    <row r="115" spans="1:11" x14ac:dyDescent="0.25">
      <c r="A115" s="20" t="s">
        <v>14</v>
      </c>
      <c r="B115" s="28">
        <v>16</v>
      </c>
      <c r="C115" s="23" t="s">
        <v>151</v>
      </c>
      <c r="D115" s="20">
        <v>0</v>
      </c>
      <c r="E115" s="46">
        <v>0</v>
      </c>
      <c r="F115" s="20">
        <v>0</v>
      </c>
      <c r="G115" s="46">
        <v>0</v>
      </c>
      <c r="H115" s="20">
        <v>0</v>
      </c>
      <c r="I115" s="46">
        <v>0</v>
      </c>
      <c r="J115" s="20">
        <v>0</v>
      </c>
      <c r="K115" s="46">
        <v>0</v>
      </c>
    </row>
    <row r="116" spans="1:11" x14ac:dyDescent="0.25">
      <c r="A116" s="20" t="s">
        <v>14</v>
      </c>
      <c r="B116" s="28">
        <v>17</v>
      </c>
      <c r="C116" s="23" t="s">
        <v>152</v>
      </c>
      <c r="D116" s="20">
        <v>3</v>
      </c>
      <c r="E116" s="46">
        <v>5.6000000000000001E-2</v>
      </c>
      <c r="F116" s="20">
        <v>4</v>
      </c>
      <c r="G116" s="46">
        <v>5.0999999999999997E-2</v>
      </c>
      <c r="H116" s="20">
        <v>4</v>
      </c>
      <c r="I116" s="46">
        <v>5.7000000000000002E-2</v>
      </c>
      <c r="J116" s="20">
        <v>2</v>
      </c>
      <c r="K116" s="46">
        <v>2.7E-2</v>
      </c>
    </row>
    <row r="117" spans="1:11" x14ac:dyDescent="0.25">
      <c r="A117" s="20" t="s">
        <v>14</v>
      </c>
      <c r="B117" s="28">
        <v>18</v>
      </c>
      <c r="C117" s="23" t="s">
        <v>153</v>
      </c>
      <c r="D117" s="20">
        <v>3</v>
      </c>
      <c r="E117" s="46">
        <v>4.4999999999999998E-2</v>
      </c>
      <c r="F117" s="20">
        <v>1</v>
      </c>
      <c r="G117" s="46">
        <v>1.4999999999999999E-2</v>
      </c>
      <c r="H117" s="20">
        <v>0</v>
      </c>
      <c r="I117" s="46">
        <v>0</v>
      </c>
      <c r="J117" s="20">
        <v>0</v>
      </c>
      <c r="K117" s="46">
        <v>0</v>
      </c>
    </row>
    <row r="118" spans="1:11" x14ac:dyDescent="0.25">
      <c r="A118" s="20" t="s">
        <v>14</v>
      </c>
      <c r="B118" s="28">
        <v>19</v>
      </c>
      <c r="C118" s="21" t="s">
        <v>154</v>
      </c>
      <c r="D118" s="20">
        <v>39</v>
      </c>
      <c r="E118" s="46">
        <v>0.44220000000000009</v>
      </c>
      <c r="F118" s="20">
        <v>34</v>
      </c>
      <c r="G118" s="46">
        <v>0.30600000000000005</v>
      </c>
      <c r="H118" s="20">
        <v>36</v>
      </c>
      <c r="I118" s="46">
        <v>0.34022500000000006</v>
      </c>
      <c r="J118" s="20">
        <v>3</v>
      </c>
      <c r="K118" s="46">
        <v>9.6299999999999997E-2</v>
      </c>
    </row>
    <row r="119" spans="1:11" x14ac:dyDescent="0.25">
      <c r="A119" s="20" t="s">
        <v>14</v>
      </c>
      <c r="B119" s="28">
        <v>20</v>
      </c>
      <c r="C119" s="23" t="s">
        <v>155</v>
      </c>
      <c r="D119" s="20">
        <v>0</v>
      </c>
      <c r="E119" s="46">
        <v>0</v>
      </c>
      <c r="F119" s="20">
        <v>0</v>
      </c>
      <c r="G119" s="46">
        <v>0</v>
      </c>
      <c r="H119" s="20">
        <v>0</v>
      </c>
      <c r="I119" s="46">
        <v>0</v>
      </c>
      <c r="J119" s="20">
        <v>1</v>
      </c>
      <c r="K119" s="46">
        <v>1</v>
      </c>
    </row>
    <row r="120" spans="1:11" x14ac:dyDescent="0.25">
      <c r="A120" s="20" t="s">
        <v>14</v>
      </c>
      <c r="B120" s="28">
        <v>21</v>
      </c>
      <c r="C120" s="23" t="s">
        <v>156</v>
      </c>
      <c r="D120" s="20">
        <v>22</v>
      </c>
      <c r="E120" s="46">
        <v>0.5989000000000001</v>
      </c>
      <c r="F120" s="20">
        <v>6</v>
      </c>
      <c r="G120" s="46">
        <v>0.21330000000000002</v>
      </c>
      <c r="H120" s="20">
        <v>7</v>
      </c>
      <c r="I120" s="46">
        <v>7.0400000000000004E-2</v>
      </c>
      <c r="J120" s="20">
        <v>1</v>
      </c>
      <c r="K120" s="46">
        <v>0.1</v>
      </c>
    </row>
    <row r="121" spans="1:11" x14ac:dyDescent="0.25">
      <c r="A121" s="20" t="s">
        <v>14</v>
      </c>
      <c r="B121" s="28">
        <v>22</v>
      </c>
      <c r="C121" s="23" t="s">
        <v>157</v>
      </c>
      <c r="D121" s="20">
        <v>9</v>
      </c>
      <c r="E121" s="46">
        <v>0.123</v>
      </c>
      <c r="F121" s="20">
        <v>3</v>
      </c>
      <c r="G121" s="46">
        <v>4.4999999999999998E-2</v>
      </c>
      <c r="H121" s="20">
        <v>4</v>
      </c>
      <c r="I121" s="46">
        <v>4.7799999999999995E-2</v>
      </c>
      <c r="J121" s="20">
        <v>3</v>
      </c>
      <c r="K121" s="46">
        <v>9.7000000000000003E-2</v>
      </c>
    </row>
    <row r="122" spans="1:11" x14ac:dyDescent="0.25">
      <c r="A122" s="20" t="s">
        <v>14</v>
      </c>
      <c r="B122" s="28">
        <v>23</v>
      </c>
      <c r="C122" s="23" t="s">
        <v>158</v>
      </c>
      <c r="D122" s="20">
        <v>0</v>
      </c>
      <c r="E122" s="46">
        <v>0</v>
      </c>
      <c r="F122" s="20">
        <v>0</v>
      </c>
      <c r="G122" s="46">
        <v>0</v>
      </c>
      <c r="H122" s="20">
        <v>0</v>
      </c>
      <c r="I122" s="46">
        <v>0</v>
      </c>
      <c r="J122" s="20">
        <v>0</v>
      </c>
      <c r="K122" s="46">
        <v>0</v>
      </c>
    </row>
    <row r="123" spans="1:11" x14ac:dyDescent="0.25">
      <c r="A123" s="20" t="s">
        <v>14</v>
      </c>
      <c r="B123" s="28">
        <v>24</v>
      </c>
      <c r="C123" s="23" t="s">
        <v>159</v>
      </c>
      <c r="D123" s="20">
        <v>3</v>
      </c>
      <c r="E123" s="46">
        <v>4.2000000000000003E-2</v>
      </c>
      <c r="F123" s="20">
        <v>1</v>
      </c>
      <c r="G123" s="46">
        <v>1.4999999999999999E-2</v>
      </c>
      <c r="H123" s="20">
        <v>5</v>
      </c>
      <c r="I123" s="46">
        <v>5.6299999999999996E-2</v>
      </c>
      <c r="J123" s="20">
        <v>5</v>
      </c>
      <c r="K123" s="46">
        <v>0.06</v>
      </c>
    </row>
    <row r="124" spans="1:11" x14ac:dyDescent="0.25">
      <c r="A124" s="20" t="s">
        <v>14</v>
      </c>
      <c r="B124" s="28">
        <v>25</v>
      </c>
      <c r="C124" s="23" t="s">
        <v>160</v>
      </c>
      <c r="D124" s="20">
        <v>0</v>
      </c>
      <c r="E124" s="46">
        <v>0</v>
      </c>
      <c r="F124" s="20">
        <v>0</v>
      </c>
      <c r="G124" s="46">
        <v>0</v>
      </c>
      <c r="H124" s="20">
        <v>0</v>
      </c>
      <c r="I124" s="46">
        <v>0</v>
      </c>
      <c r="J124" s="20">
        <v>0</v>
      </c>
      <c r="K124" s="46">
        <v>0</v>
      </c>
    </row>
    <row r="125" spans="1:11" x14ac:dyDescent="0.25">
      <c r="A125" s="20" t="s">
        <v>14</v>
      </c>
      <c r="B125" s="28">
        <v>26</v>
      </c>
      <c r="C125" s="23" t="s">
        <v>161</v>
      </c>
      <c r="D125" s="20">
        <v>0</v>
      </c>
      <c r="E125" s="46">
        <v>0</v>
      </c>
      <c r="F125" s="20">
        <v>0</v>
      </c>
      <c r="G125" s="46">
        <v>0</v>
      </c>
      <c r="H125" s="20">
        <v>0</v>
      </c>
      <c r="I125" s="46">
        <v>0</v>
      </c>
      <c r="J125" s="20">
        <v>0</v>
      </c>
      <c r="K125" s="46">
        <v>0</v>
      </c>
    </row>
    <row r="126" spans="1:11" x14ac:dyDescent="0.25">
      <c r="A126" s="20" t="s">
        <v>14</v>
      </c>
      <c r="B126" s="28">
        <v>27</v>
      </c>
      <c r="C126" s="23" t="s">
        <v>162</v>
      </c>
      <c r="D126" s="20">
        <v>5</v>
      </c>
      <c r="E126" s="46">
        <v>0.1052</v>
      </c>
      <c r="F126" s="20">
        <v>5</v>
      </c>
      <c r="G126" s="46">
        <v>4.0199999999999993E-2</v>
      </c>
      <c r="H126" s="20">
        <v>3</v>
      </c>
      <c r="I126" s="46">
        <v>3.6299999999999999E-2</v>
      </c>
      <c r="J126" s="20">
        <v>1</v>
      </c>
      <c r="K126" s="46">
        <v>1.4999999999999999E-2</v>
      </c>
    </row>
    <row r="127" spans="1:11" x14ac:dyDescent="0.25">
      <c r="A127" s="20" t="s">
        <v>14</v>
      </c>
      <c r="B127" s="28">
        <v>28</v>
      </c>
      <c r="C127" s="23" t="s">
        <v>163</v>
      </c>
      <c r="D127" s="20">
        <v>1</v>
      </c>
      <c r="E127" s="46">
        <v>1.4999999999999999E-2</v>
      </c>
      <c r="F127" s="20">
        <v>1</v>
      </c>
      <c r="G127" s="46">
        <v>1.4999999999999999E-2</v>
      </c>
      <c r="H127" s="20">
        <v>2</v>
      </c>
      <c r="I127" s="46">
        <v>1.9E-2</v>
      </c>
      <c r="J127" s="20">
        <v>0</v>
      </c>
      <c r="K127" s="46">
        <v>0</v>
      </c>
    </row>
    <row r="128" spans="1:11" x14ac:dyDescent="0.25">
      <c r="A128" s="20" t="s">
        <v>14</v>
      </c>
      <c r="B128" s="28">
        <v>29</v>
      </c>
      <c r="C128" s="23" t="s">
        <v>164</v>
      </c>
      <c r="D128" s="20">
        <v>0</v>
      </c>
      <c r="E128" s="46">
        <v>0</v>
      </c>
      <c r="F128" s="20">
        <v>0</v>
      </c>
      <c r="G128" s="46">
        <v>0</v>
      </c>
      <c r="H128" s="20">
        <v>0</v>
      </c>
      <c r="I128" s="46">
        <v>0</v>
      </c>
      <c r="J128" s="20">
        <v>0</v>
      </c>
      <c r="K128" s="46">
        <v>0</v>
      </c>
    </row>
    <row r="129" spans="1:11" x14ac:dyDescent="0.25">
      <c r="A129" s="20" t="s">
        <v>14</v>
      </c>
      <c r="B129" s="28">
        <v>30</v>
      </c>
      <c r="C129" s="23" t="s">
        <v>165</v>
      </c>
      <c r="D129" s="20">
        <v>2</v>
      </c>
      <c r="E129" s="46">
        <v>8.0000000000000002E-3</v>
      </c>
      <c r="F129" s="20">
        <v>2</v>
      </c>
      <c r="G129" s="46">
        <v>8.0000000000000002E-3</v>
      </c>
      <c r="H129" s="20">
        <v>0</v>
      </c>
      <c r="I129" s="46">
        <v>0</v>
      </c>
      <c r="J129" s="20">
        <v>0</v>
      </c>
      <c r="K129" s="46">
        <v>0</v>
      </c>
    </row>
    <row r="130" spans="1:11" x14ac:dyDescent="0.25">
      <c r="A130" s="20" t="s">
        <v>14</v>
      </c>
      <c r="B130" s="28">
        <v>31</v>
      </c>
      <c r="C130" s="23" t="s">
        <v>166</v>
      </c>
      <c r="D130" s="20">
        <v>3</v>
      </c>
      <c r="E130" s="46">
        <v>4.6299999999999994E-2</v>
      </c>
      <c r="F130" s="20">
        <v>1</v>
      </c>
      <c r="G130" s="46">
        <v>6.3E-3</v>
      </c>
      <c r="H130" s="20">
        <v>7</v>
      </c>
      <c r="I130" s="46">
        <v>0.128</v>
      </c>
      <c r="J130" s="20">
        <v>3</v>
      </c>
      <c r="K130" s="46">
        <v>0.21099999999999999</v>
      </c>
    </row>
    <row r="131" spans="1:11" x14ac:dyDescent="0.25">
      <c r="A131" s="20" t="s">
        <v>14</v>
      </c>
      <c r="B131" s="28">
        <v>32</v>
      </c>
      <c r="C131" s="23" t="s">
        <v>167</v>
      </c>
      <c r="D131" s="20">
        <v>5</v>
      </c>
      <c r="E131" s="46">
        <v>0.115</v>
      </c>
      <c r="F131" s="20">
        <v>3</v>
      </c>
      <c r="G131" s="46">
        <v>3.5000000000000003E-2</v>
      </c>
      <c r="H131" s="20">
        <v>0</v>
      </c>
      <c r="I131" s="46">
        <v>0</v>
      </c>
      <c r="J131" s="20">
        <v>0</v>
      </c>
      <c r="K131" s="46">
        <v>0</v>
      </c>
    </row>
    <row r="132" spans="1:11" x14ac:dyDescent="0.25">
      <c r="A132" s="20" t="s">
        <v>14</v>
      </c>
      <c r="B132" s="28">
        <v>33</v>
      </c>
      <c r="C132" s="23" t="s">
        <v>168</v>
      </c>
      <c r="D132" s="20">
        <v>2</v>
      </c>
      <c r="E132" s="46">
        <v>8.1299999999999997E-2</v>
      </c>
      <c r="F132" s="20">
        <v>2</v>
      </c>
      <c r="G132" s="46">
        <v>2.0300000000000002E-2</v>
      </c>
      <c r="H132" s="20">
        <v>1</v>
      </c>
      <c r="I132" s="46">
        <v>6.3E-3</v>
      </c>
      <c r="J132" s="20">
        <v>0</v>
      </c>
      <c r="K132" s="46">
        <v>0</v>
      </c>
    </row>
    <row r="133" spans="1:11" x14ac:dyDescent="0.25">
      <c r="A133" s="20" t="s">
        <v>14</v>
      </c>
      <c r="B133" s="28">
        <v>34</v>
      </c>
      <c r="C133" s="23" t="s">
        <v>169</v>
      </c>
      <c r="D133" s="20">
        <v>24</v>
      </c>
      <c r="E133" s="46">
        <v>0.30660000000000004</v>
      </c>
      <c r="F133" s="20">
        <v>20</v>
      </c>
      <c r="G133" s="46">
        <v>0.252</v>
      </c>
      <c r="H133" s="20">
        <v>16</v>
      </c>
      <c r="I133" s="46">
        <v>0.1615</v>
      </c>
      <c r="J133" s="20">
        <v>2</v>
      </c>
      <c r="K133" s="46">
        <v>2.1299999999999999E-2</v>
      </c>
    </row>
    <row r="134" spans="1:11" x14ac:dyDescent="0.25">
      <c r="A134" s="20" t="s">
        <v>14</v>
      </c>
      <c r="B134" s="28">
        <v>35</v>
      </c>
      <c r="C134" s="23" t="s">
        <v>170</v>
      </c>
      <c r="D134" s="20">
        <v>2</v>
      </c>
      <c r="E134" s="46">
        <v>0.02</v>
      </c>
      <c r="F134" s="20">
        <v>2</v>
      </c>
      <c r="G134" s="46">
        <v>1.95E-2</v>
      </c>
      <c r="H134" s="20">
        <v>3</v>
      </c>
      <c r="I134" s="46">
        <v>3.5000000000000003E-2</v>
      </c>
      <c r="J134" s="20">
        <v>0</v>
      </c>
      <c r="K134" s="46">
        <v>0</v>
      </c>
    </row>
    <row r="135" spans="1:11" x14ac:dyDescent="0.25">
      <c r="A135" s="20" t="s">
        <v>14</v>
      </c>
      <c r="B135" s="28">
        <v>36</v>
      </c>
      <c r="C135" s="23" t="s">
        <v>171</v>
      </c>
      <c r="D135" s="20">
        <v>0</v>
      </c>
      <c r="E135" s="46">
        <v>0</v>
      </c>
      <c r="F135" s="20">
        <v>0</v>
      </c>
      <c r="G135" s="46">
        <v>0</v>
      </c>
      <c r="H135" s="20">
        <v>1</v>
      </c>
      <c r="I135" s="46">
        <v>1.4E-2</v>
      </c>
      <c r="J135" s="20">
        <v>0</v>
      </c>
      <c r="K135" s="46">
        <v>0</v>
      </c>
    </row>
    <row r="136" spans="1:11" x14ac:dyDescent="0.25">
      <c r="A136" s="20" t="s">
        <v>14</v>
      </c>
      <c r="B136" s="28">
        <v>37</v>
      </c>
      <c r="C136" s="23" t="s">
        <v>172</v>
      </c>
      <c r="D136" s="20">
        <v>5</v>
      </c>
      <c r="E136" s="46">
        <v>5.7599999999999991E-2</v>
      </c>
      <c r="F136" s="20">
        <v>5</v>
      </c>
      <c r="G136" s="46">
        <v>4.4099999999999993E-2</v>
      </c>
      <c r="H136" s="20">
        <v>2</v>
      </c>
      <c r="I136" s="46">
        <v>0.03</v>
      </c>
      <c r="J136" s="20">
        <v>0</v>
      </c>
      <c r="K136" s="46">
        <v>0</v>
      </c>
    </row>
    <row r="137" spans="1:11" x14ac:dyDescent="0.25">
      <c r="A137" s="20" t="s">
        <v>14</v>
      </c>
      <c r="B137" s="28">
        <v>38</v>
      </c>
      <c r="C137" s="23" t="s">
        <v>173</v>
      </c>
      <c r="D137" s="20">
        <v>2</v>
      </c>
      <c r="E137" s="46">
        <v>0.02</v>
      </c>
      <c r="F137" s="20">
        <v>2</v>
      </c>
      <c r="G137" s="46">
        <v>0.02</v>
      </c>
      <c r="H137" s="20">
        <v>0</v>
      </c>
      <c r="I137" s="46">
        <v>0</v>
      </c>
      <c r="J137" s="20">
        <v>0</v>
      </c>
      <c r="K137" s="46">
        <v>0</v>
      </c>
    </row>
    <row r="138" spans="1:11" x14ac:dyDescent="0.25">
      <c r="A138" s="20" t="s">
        <v>14</v>
      </c>
      <c r="B138" s="28">
        <v>39</v>
      </c>
      <c r="C138" s="23" t="s">
        <v>174</v>
      </c>
      <c r="D138" s="20">
        <v>1</v>
      </c>
      <c r="E138" s="46">
        <v>1.4999999999999999E-2</v>
      </c>
      <c r="F138" s="20">
        <v>0</v>
      </c>
      <c r="G138" s="46">
        <v>0</v>
      </c>
      <c r="H138" s="20">
        <v>2</v>
      </c>
      <c r="I138" s="46">
        <v>0.03</v>
      </c>
      <c r="J138" s="20">
        <v>0</v>
      </c>
      <c r="K138" s="46">
        <v>0</v>
      </c>
    </row>
    <row r="139" spans="1:11" x14ac:dyDescent="0.25">
      <c r="A139" s="20" t="s">
        <v>14</v>
      </c>
      <c r="B139" s="28">
        <v>40</v>
      </c>
      <c r="C139" s="23" t="s">
        <v>175</v>
      </c>
      <c r="D139" s="20">
        <v>0</v>
      </c>
      <c r="E139" s="46">
        <v>0</v>
      </c>
      <c r="F139" s="20">
        <v>0</v>
      </c>
      <c r="G139" s="46">
        <v>0</v>
      </c>
      <c r="H139" s="20">
        <v>16</v>
      </c>
      <c r="I139" s="46">
        <v>0.21</v>
      </c>
      <c r="J139" s="20">
        <v>0</v>
      </c>
      <c r="K139" s="46">
        <v>0</v>
      </c>
    </row>
    <row r="140" spans="1:11" x14ac:dyDescent="0.25">
      <c r="A140" s="20" t="s">
        <v>14</v>
      </c>
      <c r="B140" s="28">
        <v>41</v>
      </c>
      <c r="C140" s="23" t="s">
        <v>176</v>
      </c>
      <c r="D140" s="20">
        <v>4</v>
      </c>
      <c r="E140" s="46">
        <v>3.0400000000000003E-2</v>
      </c>
      <c r="F140" s="20">
        <v>3</v>
      </c>
      <c r="G140" s="46">
        <v>9.6599999999999991E-2</v>
      </c>
      <c r="H140" s="20">
        <v>0</v>
      </c>
      <c r="I140" s="46">
        <v>0</v>
      </c>
      <c r="J140" s="20">
        <v>0</v>
      </c>
      <c r="K140" s="46">
        <v>0</v>
      </c>
    </row>
    <row r="141" spans="1:11" x14ac:dyDescent="0.25">
      <c r="A141" s="20" t="s">
        <v>14</v>
      </c>
      <c r="B141" s="28">
        <v>42</v>
      </c>
      <c r="C141" s="23" t="s">
        <v>177</v>
      </c>
      <c r="D141" s="20">
        <v>5</v>
      </c>
      <c r="E141" s="46">
        <v>5.0900000000000001E-2</v>
      </c>
      <c r="F141" s="20">
        <v>4</v>
      </c>
      <c r="G141" s="46">
        <v>2.52E-2</v>
      </c>
      <c r="H141" s="20">
        <v>8</v>
      </c>
      <c r="I141" s="46">
        <v>5.9099999999999986E-2</v>
      </c>
      <c r="J141" s="20">
        <v>0</v>
      </c>
      <c r="K141" s="46">
        <v>0</v>
      </c>
    </row>
    <row r="142" spans="1:11" x14ac:dyDescent="0.25">
      <c r="A142" s="20" t="s">
        <v>14</v>
      </c>
      <c r="B142" s="28">
        <v>43</v>
      </c>
      <c r="C142" s="23" t="s">
        <v>178</v>
      </c>
      <c r="D142" s="20">
        <v>1</v>
      </c>
      <c r="E142" s="46">
        <v>6.3E-3</v>
      </c>
      <c r="F142" s="20">
        <v>4</v>
      </c>
      <c r="G142" s="46">
        <v>4.6299999999999994E-2</v>
      </c>
      <c r="H142" s="20">
        <v>12</v>
      </c>
      <c r="I142" s="46">
        <v>0.1353</v>
      </c>
      <c r="J142" s="20">
        <v>2</v>
      </c>
      <c r="K142" s="46">
        <v>0.03</v>
      </c>
    </row>
    <row r="143" spans="1:11" x14ac:dyDescent="0.25">
      <c r="A143" s="20" t="s">
        <v>14</v>
      </c>
      <c r="B143" s="28">
        <v>44</v>
      </c>
      <c r="C143" s="23" t="s">
        <v>179</v>
      </c>
      <c r="D143" s="20">
        <v>1</v>
      </c>
      <c r="E143" s="46">
        <v>0.01</v>
      </c>
      <c r="F143" s="20">
        <v>1</v>
      </c>
      <c r="G143" s="46">
        <v>0.01</v>
      </c>
      <c r="H143" s="20">
        <v>0</v>
      </c>
      <c r="I143" s="46">
        <v>0</v>
      </c>
      <c r="J143" s="20">
        <v>0</v>
      </c>
      <c r="K143" s="46">
        <v>0</v>
      </c>
    </row>
    <row r="144" spans="1:11" x14ac:dyDescent="0.25">
      <c r="A144" s="20" t="s">
        <v>14</v>
      </c>
      <c r="B144" s="28">
        <v>45</v>
      </c>
      <c r="C144" s="23" t="s">
        <v>180</v>
      </c>
      <c r="D144" s="20">
        <v>1</v>
      </c>
      <c r="E144" s="46">
        <v>6.3E-3</v>
      </c>
      <c r="F144" s="20">
        <v>1</v>
      </c>
      <c r="G144" s="46">
        <v>6.3E-3</v>
      </c>
      <c r="H144" s="20">
        <v>0</v>
      </c>
      <c r="I144" s="46">
        <v>0</v>
      </c>
      <c r="J144" s="20">
        <v>0</v>
      </c>
      <c r="K144" s="46">
        <v>0</v>
      </c>
    </row>
    <row r="145" spans="1:11" x14ac:dyDescent="0.25">
      <c r="A145" s="20" t="s">
        <v>14</v>
      </c>
      <c r="B145" s="28">
        <v>46</v>
      </c>
      <c r="C145" s="23" t="s">
        <v>181</v>
      </c>
      <c r="D145" s="20">
        <v>1</v>
      </c>
      <c r="E145" s="46">
        <v>6.3E-3</v>
      </c>
      <c r="F145" s="20">
        <v>2</v>
      </c>
      <c r="G145" s="46">
        <v>7.3000000000000001E-3</v>
      </c>
      <c r="H145" s="20">
        <v>2</v>
      </c>
      <c r="I145" s="46">
        <v>1.26E-2</v>
      </c>
      <c r="J145" s="20">
        <v>0</v>
      </c>
      <c r="K145" s="46">
        <v>0</v>
      </c>
    </row>
    <row r="146" spans="1:11" x14ac:dyDescent="0.25">
      <c r="A146" s="20" t="s">
        <v>14</v>
      </c>
      <c r="B146" s="28">
        <v>47</v>
      </c>
      <c r="C146" s="23" t="s">
        <v>182</v>
      </c>
      <c r="D146" s="20">
        <v>1</v>
      </c>
      <c r="E146" s="46">
        <v>0.03</v>
      </c>
      <c r="F146" s="20">
        <v>1</v>
      </c>
      <c r="G146" s="46">
        <v>0.03</v>
      </c>
      <c r="H146" s="20">
        <v>0</v>
      </c>
      <c r="I146" s="46">
        <v>0</v>
      </c>
      <c r="J146" s="20">
        <v>0</v>
      </c>
      <c r="K146" s="46">
        <v>0</v>
      </c>
    </row>
    <row r="147" spans="1:11" x14ac:dyDescent="0.25">
      <c r="A147" s="20" t="s">
        <v>14</v>
      </c>
      <c r="B147" s="28">
        <v>48</v>
      </c>
      <c r="C147" s="23" t="s">
        <v>183</v>
      </c>
      <c r="D147" s="20">
        <v>0</v>
      </c>
      <c r="E147" s="46">
        <v>0</v>
      </c>
      <c r="F147" s="20">
        <v>0</v>
      </c>
      <c r="G147" s="46">
        <v>0</v>
      </c>
      <c r="H147" s="20">
        <v>1</v>
      </c>
      <c r="I147" s="46">
        <v>6.0000000000000001E-3</v>
      </c>
      <c r="J147" s="20">
        <v>0</v>
      </c>
      <c r="K147" s="46">
        <v>0</v>
      </c>
    </row>
    <row r="148" spans="1:11" x14ac:dyDescent="0.25">
      <c r="A148" s="20" t="s">
        <v>14</v>
      </c>
      <c r="B148" s="28">
        <v>49</v>
      </c>
      <c r="C148" s="23" t="s">
        <v>184</v>
      </c>
      <c r="D148" s="20">
        <v>1</v>
      </c>
      <c r="E148" s="46">
        <v>1.4999999999999999E-2</v>
      </c>
      <c r="F148" s="20">
        <v>0</v>
      </c>
      <c r="G148" s="46">
        <v>0</v>
      </c>
      <c r="H148" s="20">
        <v>0</v>
      </c>
      <c r="I148" s="46">
        <v>0</v>
      </c>
      <c r="J148" s="20">
        <v>0</v>
      </c>
      <c r="K148" s="46">
        <v>0</v>
      </c>
    </row>
    <row r="149" spans="1:11" x14ac:dyDescent="0.25">
      <c r="A149" s="20" t="s">
        <v>14</v>
      </c>
      <c r="B149" s="28">
        <v>50</v>
      </c>
      <c r="C149" s="23" t="s">
        <v>185</v>
      </c>
      <c r="D149" s="20">
        <v>0</v>
      </c>
      <c r="E149" s="46">
        <v>0</v>
      </c>
      <c r="F149" s="20">
        <v>0</v>
      </c>
      <c r="G149" s="46">
        <v>0</v>
      </c>
      <c r="H149" s="20">
        <v>0</v>
      </c>
      <c r="I149" s="46">
        <v>0</v>
      </c>
      <c r="J149" s="20">
        <v>0</v>
      </c>
      <c r="K149" s="46">
        <v>0</v>
      </c>
    </row>
    <row r="150" spans="1:11" x14ac:dyDescent="0.25">
      <c r="A150" s="20" t="s">
        <v>14</v>
      </c>
      <c r="B150" s="28">
        <v>51</v>
      </c>
      <c r="C150" s="23" t="s">
        <v>186</v>
      </c>
      <c r="D150" s="20">
        <v>0</v>
      </c>
      <c r="E150" s="46">
        <v>0</v>
      </c>
      <c r="F150" s="20">
        <v>0</v>
      </c>
      <c r="G150" s="46">
        <v>0</v>
      </c>
      <c r="H150" s="20">
        <v>0</v>
      </c>
      <c r="I150" s="46">
        <v>0</v>
      </c>
      <c r="J150" s="20">
        <v>0</v>
      </c>
      <c r="K150" s="46">
        <v>0</v>
      </c>
    </row>
    <row r="151" spans="1:11" x14ac:dyDescent="0.25">
      <c r="A151" s="20" t="s">
        <v>14</v>
      </c>
      <c r="B151" s="28">
        <v>52</v>
      </c>
      <c r="C151" s="23" t="s">
        <v>187</v>
      </c>
      <c r="D151" s="20">
        <v>0</v>
      </c>
      <c r="E151" s="46">
        <v>0</v>
      </c>
      <c r="F151" s="20">
        <v>0</v>
      </c>
      <c r="G151" s="46">
        <v>0</v>
      </c>
      <c r="H151" s="20">
        <v>0</v>
      </c>
      <c r="I151" s="46">
        <v>0</v>
      </c>
      <c r="J151" s="20">
        <v>0</v>
      </c>
      <c r="K151" s="46">
        <v>0</v>
      </c>
    </row>
    <row r="152" spans="1:11" x14ac:dyDescent="0.25">
      <c r="A152" s="20" t="s">
        <v>14</v>
      </c>
      <c r="B152" s="28">
        <v>53</v>
      </c>
      <c r="C152" s="23" t="s">
        <v>188</v>
      </c>
      <c r="D152" s="20">
        <v>0</v>
      </c>
      <c r="E152" s="46">
        <v>0</v>
      </c>
      <c r="F152" s="20">
        <v>0</v>
      </c>
      <c r="G152" s="46">
        <v>0</v>
      </c>
      <c r="H152" s="20">
        <v>0</v>
      </c>
      <c r="I152" s="46">
        <v>0</v>
      </c>
      <c r="J152" s="20">
        <v>0</v>
      </c>
      <c r="K152" s="46">
        <v>0</v>
      </c>
    </row>
    <row r="153" spans="1:11" x14ac:dyDescent="0.25">
      <c r="A153" s="20" t="s">
        <v>14</v>
      </c>
      <c r="B153" s="28">
        <v>54</v>
      </c>
      <c r="C153" s="23" t="s">
        <v>189</v>
      </c>
      <c r="D153" s="20">
        <v>0</v>
      </c>
      <c r="E153" s="46">
        <v>0</v>
      </c>
      <c r="F153" s="20">
        <v>1</v>
      </c>
      <c r="G153" s="46">
        <v>3</v>
      </c>
      <c r="H153" s="20">
        <v>1</v>
      </c>
      <c r="I153" s="46">
        <v>0.41880000000000001</v>
      </c>
      <c r="J153" s="20">
        <v>0</v>
      </c>
      <c r="K153" s="46">
        <v>0</v>
      </c>
    </row>
    <row r="154" spans="1:11" x14ac:dyDescent="0.25">
      <c r="A154" s="20" t="s">
        <v>14</v>
      </c>
      <c r="B154" s="28">
        <v>55</v>
      </c>
      <c r="C154" s="23" t="s">
        <v>190</v>
      </c>
      <c r="D154" s="20">
        <v>4</v>
      </c>
      <c r="E154" s="46">
        <v>0.113</v>
      </c>
      <c r="F154" s="20">
        <v>4</v>
      </c>
      <c r="G154" s="46">
        <v>0.113</v>
      </c>
      <c r="H154" s="20">
        <v>2</v>
      </c>
      <c r="I154" s="46">
        <v>1.7000000000000001E-2</v>
      </c>
      <c r="J154" s="20">
        <v>1</v>
      </c>
      <c r="K154" s="46">
        <v>3.5000000000000003E-2</v>
      </c>
    </row>
    <row r="155" spans="1:11" x14ac:dyDescent="0.25">
      <c r="A155" s="20" t="s">
        <v>14</v>
      </c>
      <c r="B155" s="28">
        <v>56</v>
      </c>
      <c r="C155" s="23" t="s">
        <v>191</v>
      </c>
      <c r="D155" s="20">
        <v>0</v>
      </c>
      <c r="E155" s="46">
        <v>0</v>
      </c>
      <c r="F155" s="20">
        <v>0</v>
      </c>
      <c r="G155" s="46">
        <v>0</v>
      </c>
      <c r="H155" s="20">
        <v>0</v>
      </c>
      <c r="I155" s="46">
        <v>0</v>
      </c>
      <c r="J155" s="20">
        <v>0</v>
      </c>
      <c r="K155" s="46">
        <v>0</v>
      </c>
    </row>
    <row r="156" spans="1:11" x14ac:dyDescent="0.25">
      <c r="A156" s="20" t="s">
        <v>14</v>
      </c>
      <c r="B156" s="28">
        <v>57</v>
      </c>
      <c r="C156" s="23" t="s">
        <v>192</v>
      </c>
      <c r="D156" s="20">
        <v>0</v>
      </c>
      <c r="E156" s="46">
        <v>0</v>
      </c>
      <c r="F156" s="20">
        <v>0</v>
      </c>
      <c r="G156" s="46">
        <v>0</v>
      </c>
      <c r="H156" s="20">
        <v>0</v>
      </c>
      <c r="I156" s="46">
        <v>0</v>
      </c>
      <c r="J156" s="20">
        <v>0</v>
      </c>
      <c r="K156" s="46">
        <v>0</v>
      </c>
    </row>
    <row r="157" spans="1:11" x14ac:dyDescent="0.25">
      <c r="A157" s="20" t="s">
        <v>14</v>
      </c>
      <c r="B157" s="28">
        <v>58</v>
      </c>
      <c r="C157" s="23" t="s">
        <v>193</v>
      </c>
      <c r="D157" s="20">
        <v>0</v>
      </c>
      <c r="E157" s="46">
        <v>0</v>
      </c>
      <c r="F157" s="20">
        <v>0</v>
      </c>
      <c r="G157" s="46">
        <v>0</v>
      </c>
      <c r="H157" s="20">
        <v>0</v>
      </c>
      <c r="I157" s="46">
        <v>0</v>
      </c>
      <c r="J157" s="20">
        <v>0</v>
      </c>
      <c r="K157" s="46">
        <v>0</v>
      </c>
    </row>
    <row r="158" spans="1:11" x14ac:dyDescent="0.25">
      <c r="A158" s="20" t="s">
        <v>14</v>
      </c>
      <c r="B158" s="28">
        <v>59</v>
      </c>
      <c r="C158" s="23" t="s">
        <v>194</v>
      </c>
      <c r="D158" s="20">
        <v>2</v>
      </c>
      <c r="E158" s="46">
        <v>2.7E-2</v>
      </c>
      <c r="F158" s="20">
        <v>1</v>
      </c>
      <c r="G158" s="46">
        <v>1.2E-2</v>
      </c>
      <c r="H158" s="20">
        <v>0</v>
      </c>
      <c r="I158" s="46">
        <v>0</v>
      </c>
      <c r="J158" s="20">
        <v>0</v>
      </c>
      <c r="K158" s="46">
        <v>0</v>
      </c>
    </row>
    <row r="159" spans="1:11" x14ac:dyDescent="0.25">
      <c r="A159" s="45" t="s">
        <v>14</v>
      </c>
      <c r="B159" s="45">
        <v>60</v>
      </c>
      <c r="C159" s="45" t="s">
        <v>195</v>
      </c>
      <c r="D159" s="45">
        <v>1</v>
      </c>
      <c r="E159" s="47">
        <v>0.2</v>
      </c>
      <c r="F159" s="45">
        <v>0</v>
      </c>
      <c r="G159" s="47">
        <v>0</v>
      </c>
      <c r="H159" s="45">
        <v>0</v>
      </c>
      <c r="I159" s="47">
        <v>0</v>
      </c>
      <c r="J159" s="45">
        <v>0</v>
      </c>
      <c r="K159" s="47">
        <v>0</v>
      </c>
    </row>
    <row r="160" spans="1:11" x14ac:dyDescent="0.25">
      <c r="D160"/>
      <c r="E160"/>
      <c r="F160"/>
      <c r="G160"/>
      <c r="H160"/>
      <c r="I160"/>
      <c r="J160"/>
      <c r="K160"/>
    </row>
  </sheetData>
  <autoFilter ref="A5:K159"/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212"/>
  <sheetViews>
    <sheetView tabSelected="1" view="pageBreakPreview" zoomScaleNormal="100" zoomScaleSheetLayoutView="100" workbookViewId="0">
      <pane ySplit="4" topLeftCell="A185" activePane="bottomLeft" state="frozen"/>
      <selection pane="bottomLeft" activeCell="D210" sqref="D210"/>
    </sheetView>
  </sheetViews>
  <sheetFormatPr defaultRowHeight="15" x14ac:dyDescent="0.25"/>
  <cols>
    <col min="1" max="1" width="16.140625" customWidth="1"/>
    <col min="2" max="2" width="10.140625" customWidth="1"/>
    <col min="3" max="3" width="12.7109375" customWidth="1"/>
    <col min="4" max="4" width="17.7109375" style="14" customWidth="1"/>
    <col min="5" max="5" width="14.140625" style="13" customWidth="1"/>
    <col min="6" max="6" width="14" customWidth="1"/>
    <col min="7" max="7" width="15.5703125" style="15" customWidth="1"/>
    <col min="8" max="8" width="40.28515625" style="3" bestFit="1" customWidth="1"/>
    <col min="229" max="229" width="16.140625" customWidth="1"/>
    <col min="230" max="230" width="10.140625" customWidth="1"/>
    <col min="231" max="231" width="16.85546875" customWidth="1"/>
    <col min="232" max="232" width="17.7109375" customWidth="1"/>
    <col min="233" max="233" width="14.140625" customWidth="1"/>
    <col min="234" max="234" width="22" customWidth="1"/>
    <col min="235" max="235" width="13.7109375" customWidth="1"/>
    <col min="236" max="236" width="63.42578125" customWidth="1"/>
    <col min="485" max="485" width="16.140625" customWidth="1"/>
    <col min="486" max="486" width="10.140625" customWidth="1"/>
    <col min="487" max="487" width="16.85546875" customWidth="1"/>
    <col min="488" max="488" width="17.7109375" customWidth="1"/>
    <col min="489" max="489" width="14.140625" customWidth="1"/>
    <col min="490" max="490" width="22" customWidth="1"/>
    <col min="491" max="491" width="13.7109375" customWidth="1"/>
    <col min="492" max="492" width="63.42578125" customWidth="1"/>
    <col min="741" max="741" width="16.140625" customWidth="1"/>
    <col min="742" max="742" width="10.140625" customWidth="1"/>
    <col min="743" max="743" width="16.85546875" customWidth="1"/>
    <col min="744" max="744" width="17.7109375" customWidth="1"/>
    <col min="745" max="745" width="14.140625" customWidth="1"/>
    <col min="746" max="746" width="22" customWidth="1"/>
    <col min="747" max="747" width="13.7109375" customWidth="1"/>
    <col min="748" max="748" width="63.42578125" customWidth="1"/>
    <col min="997" max="997" width="16.140625" customWidth="1"/>
    <col min="998" max="998" width="10.140625" customWidth="1"/>
    <col min="999" max="999" width="16.85546875" customWidth="1"/>
    <col min="1000" max="1000" width="17.7109375" customWidth="1"/>
    <col min="1001" max="1001" width="14.140625" customWidth="1"/>
    <col min="1002" max="1002" width="22" customWidth="1"/>
    <col min="1003" max="1003" width="13.7109375" customWidth="1"/>
    <col min="1004" max="1004" width="63.42578125" customWidth="1"/>
    <col min="1253" max="1253" width="16.140625" customWidth="1"/>
    <col min="1254" max="1254" width="10.140625" customWidth="1"/>
    <col min="1255" max="1255" width="16.85546875" customWidth="1"/>
    <col min="1256" max="1256" width="17.7109375" customWidth="1"/>
    <col min="1257" max="1257" width="14.140625" customWidth="1"/>
    <col min="1258" max="1258" width="22" customWidth="1"/>
    <col min="1259" max="1259" width="13.7109375" customWidth="1"/>
    <col min="1260" max="1260" width="63.42578125" customWidth="1"/>
    <col min="1509" max="1509" width="16.140625" customWidth="1"/>
    <col min="1510" max="1510" width="10.140625" customWidth="1"/>
    <col min="1511" max="1511" width="16.85546875" customWidth="1"/>
    <col min="1512" max="1512" width="17.7109375" customWidth="1"/>
    <col min="1513" max="1513" width="14.140625" customWidth="1"/>
    <col min="1514" max="1514" width="22" customWidth="1"/>
    <col min="1515" max="1515" width="13.7109375" customWidth="1"/>
    <col min="1516" max="1516" width="63.42578125" customWidth="1"/>
    <col min="1765" max="1765" width="16.140625" customWidth="1"/>
    <col min="1766" max="1766" width="10.140625" customWidth="1"/>
    <col min="1767" max="1767" width="16.85546875" customWidth="1"/>
    <col min="1768" max="1768" width="17.7109375" customWidth="1"/>
    <col min="1769" max="1769" width="14.140625" customWidth="1"/>
    <col min="1770" max="1770" width="22" customWidth="1"/>
    <col min="1771" max="1771" width="13.7109375" customWidth="1"/>
    <col min="1772" max="1772" width="63.42578125" customWidth="1"/>
    <col min="2021" max="2021" width="16.140625" customWidth="1"/>
    <col min="2022" max="2022" width="10.140625" customWidth="1"/>
    <col min="2023" max="2023" width="16.85546875" customWidth="1"/>
    <col min="2024" max="2024" width="17.7109375" customWidth="1"/>
    <col min="2025" max="2025" width="14.140625" customWidth="1"/>
    <col min="2026" max="2026" width="22" customWidth="1"/>
    <col min="2027" max="2027" width="13.7109375" customWidth="1"/>
    <col min="2028" max="2028" width="63.42578125" customWidth="1"/>
    <col min="2277" max="2277" width="16.140625" customWidth="1"/>
    <col min="2278" max="2278" width="10.140625" customWidth="1"/>
    <col min="2279" max="2279" width="16.85546875" customWidth="1"/>
    <col min="2280" max="2280" width="17.7109375" customWidth="1"/>
    <col min="2281" max="2281" width="14.140625" customWidth="1"/>
    <col min="2282" max="2282" width="22" customWidth="1"/>
    <col min="2283" max="2283" width="13.7109375" customWidth="1"/>
    <col min="2284" max="2284" width="63.42578125" customWidth="1"/>
    <col min="2533" max="2533" width="16.140625" customWidth="1"/>
    <col min="2534" max="2534" width="10.140625" customWidth="1"/>
    <col min="2535" max="2535" width="16.85546875" customWidth="1"/>
    <col min="2536" max="2536" width="17.7109375" customWidth="1"/>
    <col min="2537" max="2537" width="14.140625" customWidth="1"/>
    <col min="2538" max="2538" width="22" customWidth="1"/>
    <col min="2539" max="2539" width="13.7109375" customWidth="1"/>
    <col min="2540" max="2540" width="63.42578125" customWidth="1"/>
    <col min="2789" max="2789" width="16.140625" customWidth="1"/>
    <col min="2790" max="2790" width="10.140625" customWidth="1"/>
    <col min="2791" max="2791" width="16.85546875" customWidth="1"/>
    <col min="2792" max="2792" width="17.7109375" customWidth="1"/>
    <col min="2793" max="2793" width="14.140625" customWidth="1"/>
    <col min="2794" max="2794" width="22" customWidth="1"/>
    <col min="2795" max="2795" width="13.7109375" customWidth="1"/>
    <col min="2796" max="2796" width="63.42578125" customWidth="1"/>
    <col min="3045" max="3045" width="16.140625" customWidth="1"/>
    <col min="3046" max="3046" width="10.140625" customWidth="1"/>
    <col min="3047" max="3047" width="16.85546875" customWidth="1"/>
    <col min="3048" max="3048" width="17.7109375" customWidth="1"/>
    <col min="3049" max="3049" width="14.140625" customWidth="1"/>
    <col min="3050" max="3050" width="22" customWidth="1"/>
    <col min="3051" max="3051" width="13.7109375" customWidth="1"/>
    <col min="3052" max="3052" width="63.42578125" customWidth="1"/>
    <col min="3301" max="3301" width="16.140625" customWidth="1"/>
    <col min="3302" max="3302" width="10.140625" customWidth="1"/>
    <col min="3303" max="3303" width="16.85546875" customWidth="1"/>
    <col min="3304" max="3304" width="17.7109375" customWidth="1"/>
    <col min="3305" max="3305" width="14.140625" customWidth="1"/>
    <col min="3306" max="3306" width="22" customWidth="1"/>
    <col min="3307" max="3307" width="13.7109375" customWidth="1"/>
    <col min="3308" max="3308" width="63.42578125" customWidth="1"/>
    <col min="3557" max="3557" width="16.140625" customWidth="1"/>
    <col min="3558" max="3558" width="10.140625" customWidth="1"/>
    <col min="3559" max="3559" width="16.85546875" customWidth="1"/>
    <col min="3560" max="3560" width="17.7109375" customWidth="1"/>
    <col min="3561" max="3561" width="14.140625" customWidth="1"/>
    <col min="3562" max="3562" width="22" customWidth="1"/>
    <col min="3563" max="3563" width="13.7109375" customWidth="1"/>
    <col min="3564" max="3564" width="63.42578125" customWidth="1"/>
    <col min="3813" max="3813" width="16.140625" customWidth="1"/>
    <col min="3814" max="3814" width="10.140625" customWidth="1"/>
    <col min="3815" max="3815" width="16.85546875" customWidth="1"/>
    <col min="3816" max="3816" width="17.7109375" customWidth="1"/>
    <col min="3817" max="3817" width="14.140625" customWidth="1"/>
    <col min="3818" max="3818" width="22" customWidth="1"/>
    <col min="3819" max="3819" width="13.7109375" customWidth="1"/>
    <col min="3820" max="3820" width="63.42578125" customWidth="1"/>
    <col min="4069" max="4069" width="16.140625" customWidth="1"/>
    <col min="4070" max="4070" width="10.140625" customWidth="1"/>
    <col min="4071" max="4071" width="16.85546875" customWidth="1"/>
    <col min="4072" max="4072" width="17.7109375" customWidth="1"/>
    <col min="4073" max="4073" width="14.140625" customWidth="1"/>
    <col min="4074" max="4074" width="22" customWidth="1"/>
    <col min="4075" max="4075" width="13.7109375" customWidth="1"/>
    <col min="4076" max="4076" width="63.42578125" customWidth="1"/>
    <col min="4325" max="4325" width="16.140625" customWidth="1"/>
    <col min="4326" max="4326" width="10.140625" customWidth="1"/>
    <col min="4327" max="4327" width="16.85546875" customWidth="1"/>
    <col min="4328" max="4328" width="17.7109375" customWidth="1"/>
    <col min="4329" max="4329" width="14.140625" customWidth="1"/>
    <col min="4330" max="4330" width="22" customWidth="1"/>
    <col min="4331" max="4331" width="13.7109375" customWidth="1"/>
    <col min="4332" max="4332" width="63.42578125" customWidth="1"/>
    <col min="4581" max="4581" width="16.140625" customWidth="1"/>
    <col min="4582" max="4582" width="10.140625" customWidth="1"/>
    <col min="4583" max="4583" width="16.85546875" customWidth="1"/>
    <col min="4584" max="4584" width="17.7109375" customWidth="1"/>
    <col min="4585" max="4585" width="14.140625" customWidth="1"/>
    <col min="4586" max="4586" width="22" customWidth="1"/>
    <col min="4587" max="4587" width="13.7109375" customWidth="1"/>
    <col min="4588" max="4588" width="63.42578125" customWidth="1"/>
    <col min="4837" max="4837" width="16.140625" customWidth="1"/>
    <col min="4838" max="4838" width="10.140625" customWidth="1"/>
    <col min="4839" max="4839" width="16.85546875" customWidth="1"/>
    <col min="4840" max="4840" width="17.7109375" customWidth="1"/>
    <col min="4841" max="4841" width="14.140625" customWidth="1"/>
    <col min="4842" max="4842" width="22" customWidth="1"/>
    <col min="4843" max="4843" width="13.7109375" customWidth="1"/>
    <col min="4844" max="4844" width="63.42578125" customWidth="1"/>
    <col min="5093" max="5093" width="16.140625" customWidth="1"/>
    <col min="5094" max="5094" width="10.140625" customWidth="1"/>
    <col min="5095" max="5095" width="16.85546875" customWidth="1"/>
    <col min="5096" max="5096" width="17.7109375" customWidth="1"/>
    <col min="5097" max="5097" width="14.140625" customWidth="1"/>
    <col min="5098" max="5098" width="22" customWidth="1"/>
    <col min="5099" max="5099" width="13.7109375" customWidth="1"/>
    <col min="5100" max="5100" width="63.42578125" customWidth="1"/>
    <col min="5349" max="5349" width="16.140625" customWidth="1"/>
    <col min="5350" max="5350" width="10.140625" customWidth="1"/>
    <col min="5351" max="5351" width="16.85546875" customWidth="1"/>
    <col min="5352" max="5352" width="17.7109375" customWidth="1"/>
    <col min="5353" max="5353" width="14.140625" customWidth="1"/>
    <col min="5354" max="5354" width="22" customWidth="1"/>
    <col min="5355" max="5355" width="13.7109375" customWidth="1"/>
    <col min="5356" max="5356" width="63.42578125" customWidth="1"/>
    <col min="5605" max="5605" width="16.140625" customWidth="1"/>
    <col min="5606" max="5606" width="10.140625" customWidth="1"/>
    <col min="5607" max="5607" width="16.85546875" customWidth="1"/>
    <col min="5608" max="5608" width="17.7109375" customWidth="1"/>
    <col min="5609" max="5609" width="14.140625" customWidth="1"/>
    <col min="5610" max="5610" width="22" customWidth="1"/>
    <col min="5611" max="5611" width="13.7109375" customWidth="1"/>
    <col min="5612" max="5612" width="63.42578125" customWidth="1"/>
    <col min="5861" max="5861" width="16.140625" customWidth="1"/>
    <col min="5862" max="5862" width="10.140625" customWidth="1"/>
    <col min="5863" max="5863" width="16.85546875" customWidth="1"/>
    <col min="5864" max="5864" width="17.7109375" customWidth="1"/>
    <col min="5865" max="5865" width="14.140625" customWidth="1"/>
    <col min="5866" max="5866" width="22" customWidth="1"/>
    <col min="5867" max="5867" width="13.7109375" customWidth="1"/>
    <col min="5868" max="5868" width="63.42578125" customWidth="1"/>
    <col min="6117" max="6117" width="16.140625" customWidth="1"/>
    <col min="6118" max="6118" width="10.140625" customWidth="1"/>
    <col min="6119" max="6119" width="16.85546875" customWidth="1"/>
    <col min="6120" max="6120" width="17.7109375" customWidth="1"/>
    <col min="6121" max="6121" width="14.140625" customWidth="1"/>
    <col min="6122" max="6122" width="22" customWidth="1"/>
    <col min="6123" max="6123" width="13.7109375" customWidth="1"/>
    <col min="6124" max="6124" width="63.42578125" customWidth="1"/>
    <col min="6373" max="6373" width="16.140625" customWidth="1"/>
    <col min="6374" max="6374" width="10.140625" customWidth="1"/>
    <col min="6375" max="6375" width="16.85546875" customWidth="1"/>
    <col min="6376" max="6376" width="17.7109375" customWidth="1"/>
    <col min="6377" max="6377" width="14.140625" customWidth="1"/>
    <col min="6378" max="6378" width="22" customWidth="1"/>
    <col min="6379" max="6379" width="13.7109375" customWidth="1"/>
    <col min="6380" max="6380" width="63.42578125" customWidth="1"/>
    <col min="6629" max="6629" width="16.140625" customWidth="1"/>
    <col min="6630" max="6630" width="10.140625" customWidth="1"/>
    <col min="6631" max="6631" width="16.85546875" customWidth="1"/>
    <col min="6632" max="6632" width="17.7109375" customWidth="1"/>
    <col min="6633" max="6633" width="14.140625" customWidth="1"/>
    <col min="6634" max="6634" width="22" customWidth="1"/>
    <col min="6635" max="6635" width="13.7109375" customWidth="1"/>
    <col min="6636" max="6636" width="63.42578125" customWidth="1"/>
    <col min="6885" max="6885" width="16.140625" customWidth="1"/>
    <col min="6886" max="6886" width="10.140625" customWidth="1"/>
    <col min="6887" max="6887" width="16.85546875" customWidth="1"/>
    <col min="6888" max="6888" width="17.7109375" customWidth="1"/>
    <col min="6889" max="6889" width="14.140625" customWidth="1"/>
    <col min="6890" max="6890" width="22" customWidth="1"/>
    <col min="6891" max="6891" width="13.7109375" customWidth="1"/>
    <col min="6892" max="6892" width="63.42578125" customWidth="1"/>
    <col min="7141" max="7141" width="16.140625" customWidth="1"/>
    <col min="7142" max="7142" width="10.140625" customWidth="1"/>
    <col min="7143" max="7143" width="16.85546875" customWidth="1"/>
    <col min="7144" max="7144" width="17.7109375" customWidth="1"/>
    <col min="7145" max="7145" width="14.140625" customWidth="1"/>
    <col min="7146" max="7146" width="22" customWidth="1"/>
    <col min="7147" max="7147" width="13.7109375" customWidth="1"/>
    <col min="7148" max="7148" width="63.42578125" customWidth="1"/>
    <col min="7397" max="7397" width="16.140625" customWidth="1"/>
    <col min="7398" max="7398" width="10.140625" customWidth="1"/>
    <col min="7399" max="7399" width="16.85546875" customWidth="1"/>
    <col min="7400" max="7400" width="17.7109375" customWidth="1"/>
    <col min="7401" max="7401" width="14.140625" customWidth="1"/>
    <col min="7402" max="7402" width="22" customWidth="1"/>
    <col min="7403" max="7403" width="13.7109375" customWidth="1"/>
    <col min="7404" max="7404" width="63.42578125" customWidth="1"/>
    <col min="7653" max="7653" width="16.140625" customWidth="1"/>
    <col min="7654" max="7654" width="10.140625" customWidth="1"/>
    <col min="7655" max="7655" width="16.85546875" customWidth="1"/>
    <col min="7656" max="7656" width="17.7109375" customWidth="1"/>
    <col min="7657" max="7657" width="14.140625" customWidth="1"/>
    <col min="7658" max="7658" width="22" customWidth="1"/>
    <col min="7659" max="7659" width="13.7109375" customWidth="1"/>
    <col min="7660" max="7660" width="63.42578125" customWidth="1"/>
    <col min="7909" max="7909" width="16.140625" customWidth="1"/>
    <col min="7910" max="7910" width="10.140625" customWidth="1"/>
    <col min="7911" max="7911" width="16.85546875" customWidth="1"/>
    <col min="7912" max="7912" width="17.7109375" customWidth="1"/>
    <col min="7913" max="7913" width="14.140625" customWidth="1"/>
    <col min="7914" max="7914" width="22" customWidth="1"/>
    <col min="7915" max="7915" width="13.7109375" customWidth="1"/>
    <col min="7916" max="7916" width="63.42578125" customWidth="1"/>
    <col min="8165" max="8165" width="16.140625" customWidth="1"/>
    <col min="8166" max="8166" width="10.140625" customWidth="1"/>
    <col min="8167" max="8167" width="16.85546875" customWidth="1"/>
    <col min="8168" max="8168" width="17.7109375" customWidth="1"/>
    <col min="8169" max="8169" width="14.140625" customWidth="1"/>
    <col min="8170" max="8170" width="22" customWidth="1"/>
    <col min="8171" max="8171" width="13.7109375" customWidth="1"/>
    <col min="8172" max="8172" width="63.42578125" customWidth="1"/>
    <col min="8421" max="8421" width="16.140625" customWidth="1"/>
    <col min="8422" max="8422" width="10.140625" customWidth="1"/>
    <col min="8423" max="8423" width="16.85546875" customWidth="1"/>
    <col min="8424" max="8424" width="17.7109375" customWidth="1"/>
    <col min="8425" max="8425" width="14.140625" customWidth="1"/>
    <col min="8426" max="8426" width="22" customWidth="1"/>
    <col min="8427" max="8427" width="13.7109375" customWidth="1"/>
    <col min="8428" max="8428" width="63.42578125" customWidth="1"/>
    <col min="8677" max="8677" width="16.140625" customWidth="1"/>
    <col min="8678" max="8678" width="10.140625" customWidth="1"/>
    <col min="8679" max="8679" width="16.85546875" customWidth="1"/>
    <col min="8680" max="8680" width="17.7109375" customWidth="1"/>
    <col min="8681" max="8681" width="14.140625" customWidth="1"/>
    <col min="8682" max="8682" width="22" customWidth="1"/>
    <col min="8683" max="8683" width="13.7109375" customWidth="1"/>
    <col min="8684" max="8684" width="63.42578125" customWidth="1"/>
    <col min="8933" max="8933" width="16.140625" customWidth="1"/>
    <col min="8934" max="8934" width="10.140625" customWidth="1"/>
    <col min="8935" max="8935" width="16.85546875" customWidth="1"/>
    <col min="8936" max="8936" width="17.7109375" customWidth="1"/>
    <col min="8937" max="8937" width="14.140625" customWidth="1"/>
    <col min="8938" max="8938" width="22" customWidth="1"/>
    <col min="8939" max="8939" width="13.7109375" customWidth="1"/>
    <col min="8940" max="8940" width="63.42578125" customWidth="1"/>
    <col min="9189" max="9189" width="16.140625" customWidth="1"/>
    <col min="9190" max="9190" width="10.140625" customWidth="1"/>
    <col min="9191" max="9191" width="16.85546875" customWidth="1"/>
    <col min="9192" max="9192" width="17.7109375" customWidth="1"/>
    <col min="9193" max="9193" width="14.140625" customWidth="1"/>
    <col min="9194" max="9194" width="22" customWidth="1"/>
    <col min="9195" max="9195" width="13.7109375" customWidth="1"/>
    <col min="9196" max="9196" width="63.42578125" customWidth="1"/>
    <col min="9445" max="9445" width="16.140625" customWidth="1"/>
    <col min="9446" max="9446" width="10.140625" customWidth="1"/>
    <col min="9447" max="9447" width="16.85546875" customWidth="1"/>
    <col min="9448" max="9448" width="17.7109375" customWidth="1"/>
    <col min="9449" max="9449" width="14.140625" customWidth="1"/>
    <col min="9450" max="9450" width="22" customWidth="1"/>
    <col min="9451" max="9451" width="13.7109375" customWidth="1"/>
    <col min="9452" max="9452" width="63.42578125" customWidth="1"/>
    <col min="9701" max="9701" width="16.140625" customWidth="1"/>
    <col min="9702" max="9702" width="10.140625" customWidth="1"/>
    <col min="9703" max="9703" width="16.85546875" customWidth="1"/>
    <col min="9704" max="9704" width="17.7109375" customWidth="1"/>
    <col min="9705" max="9705" width="14.140625" customWidth="1"/>
    <col min="9706" max="9706" width="22" customWidth="1"/>
    <col min="9707" max="9707" width="13.7109375" customWidth="1"/>
    <col min="9708" max="9708" width="63.42578125" customWidth="1"/>
    <col min="9957" max="9957" width="16.140625" customWidth="1"/>
    <col min="9958" max="9958" width="10.140625" customWidth="1"/>
    <col min="9959" max="9959" width="16.85546875" customWidth="1"/>
    <col min="9960" max="9960" width="17.7109375" customWidth="1"/>
    <col min="9961" max="9961" width="14.140625" customWidth="1"/>
    <col min="9962" max="9962" width="22" customWidth="1"/>
    <col min="9963" max="9963" width="13.7109375" customWidth="1"/>
    <col min="9964" max="9964" width="63.42578125" customWidth="1"/>
    <col min="10213" max="10213" width="16.140625" customWidth="1"/>
    <col min="10214" max="10214" width="10.140625" customWidth="1"/>
    <col min="10215" max="10215" width="16.85546875" customWidth="1"/>
    <col min="10216" max="10216" width="17.7109375" customWidth="1"/>
    <col min="10217" max="10217" width="14.140625" customWidth="1"/>
    <col min="10218" max="10218" width="22" customWidth="1"/>
    <col min="10219" max="10219" width="13.7109375" customWidth="1"/>
    <col min="10220" max="10220" width="63.42578125" customWidth="1"/>
    <col min="10469" max="10469" width="16.140625" customWidth="1"/>
    <col min="10470" max="10470" width="10.140625" customWidth="1"/>
    <col min="10471" max="10471" width="16.85546875" customWidth="1"/>
    <col min="10472" max="10472" width="17.7109375" customWidth="1"/>
    <col min="10473" max="10473" width="14.140625" customWidth="1"/>
    <col min="10474" max="10474" width="22" customWidth="1"/>
    <col min="10475" max="10475" width="13.7109375" customWidth="1"/>
    <col min="10476" max="10476" width="63.42578125" customWidth="1"/>
    <col min="10725" max="10725" width="16.140625" customWidth="1"/>
    <col min="10726" max="10726" width="10.140625" customWidth="1"/>
    <col min="10727" max="10727" width="16.85546875" customWidth="1"/>
    <col min="10728" max="10728" width="17.7109375" customWidth="1"/>
    <col min="10729" max="10729" width="14.140625" customWidth="1"/>
    <col min="10730" max="10730" width="22" customWidth="1"/>
    <col min="10731" max="10731" width="13.7109375" customWidth="1"/>
    <col min="10732" max="10732" width="63.42578125" customWidth="1"/>
    <col min="10981" max="10981" width="16.140625" customWidth="1"/>
    <col min="10982" max="10982" width="10.140625" customWidth="1"/>
    <col min="10983" max="10983" width="16.85546875" customWidth="1"/>
    <col min="10984" max="10984" width="17.7109375" customWidth="1"/>
    <col min="10985" max="10985" width="14.140625" customWidth="1"/>
    <col min="10986" max="10986" width="22" customWidth="1"/>
    <col min="10987" max="10987" width="13.7109375" customWidth="1"/>
    <col min="10988" max="10988" width="63.42578125" customWidth="1"/>
    <col min="11237" max="11237" width="16.140625" customWidth="1"/>
    <col min="11238" max="11238" width="10.140625" customWidth="1"/>
    <col min="11239" max="11239" width="16.85546875" customWidth="1"/>
    <col min="11240" max="11240" width="17.7109375" customWidth="1"/>
    <col min="11241" max="11241" width="14.140625" customWidth="1"/>
    <col min="11242" max="11242" width="22" customWidth="1"/>
    <col min="11243" max="11243" width="13.7109375" customWidth="1"/>
    <col min="11244" max="11244" width="63.42578125" customWidth="1"/>
    <col min="11493" max="11493" width="16.140625" customWidth="1"/>
    <col min="11494" max="11494" width="10.140625" customWidth="1"/>
    <col min="11495" max="11495" width="16.85546875" customWidth="1"/>
    <col min="11496" max="11496" width="17.7109375" customWidth="1"/>
    <col min="11497" max="11497" width="14.140625" customWidth="1"/>
    <col min="11498" max="11498" width="22" customWidth="1"/>
    <col min="11499" max="11499" width="13.7109375" customWidth="1"/>
    <col min="11500" max="11500" width="63.42578125" customWidth="1"/>
    <col min="11749" max="11749" width="16.140625" customWidth="1"/>
    <col min="11750" max="11750" width="10.140625" customWidth="1"/>
    <col min="11751" max="11751" width="16.85546875" customWidth="1"/>
    <col min="11752" max="11752" width="17.7109375" customWidth="1"/>
    <col min="11753" max="11753" width="14.140625" customWidth="1"/>
    <col min="11754" max="11754" width="22" customWidth="1"/>
    <col min="11755" max="11755" width="13.7109375" customWidth="1"/>
    <col min="11756" max="11756" width="63.42578125" customWidth="1"/>
    <col min="12005" max="12005" width="16.140625" customWidth="1"/>
    <col min="12006" max="12006" width="10.140625" customWidth="1"/>
    <col min="12007" max="12007" width="16.85546875" customWidth="1"/>
    <col min="12008" max="12008" width="17.7109375" customWidth="1"/>
    <col min="12009" max="12009" width="14.140625" customWidth="1"/>
    <col min="12010" max="12010" width="22" customWidth="1"/>
    <col min="12011" max="12011" width="13.7109375" customWidth="1"/>
    <col min="12012" max="12012" width="63.42578125" customWidth="1"/>
    <col min="12261" max="12261" width="16.140625" customWidth="1"/>
    <col min="12262" max="12262" width="10.140625" customWidth="1"/>
    <col min="12263" max="12263" width="16.85546875" customWidth="1"/>
    <col min="12264" max="12264" width="17.7109375" customWidth="1"/>
    <col min="12265" max="12265" width="14.140625" customWidth="1"/>
    <col min="12266" max="12266" width="22" customWidth="1"/>
    <col min="12267" max="12267" width="13.7109375" customWidth="1"/>
    <col min="12268" max="12268" width="63.42578125" customWidth="1"/>
    <col min="12517" max="12517" width="16.140625" customWidth="1"/>
    <col min="12518" max="12518" width="10.140625" customWidth="1"/>
    <col min="12519" max="12519" width="16.85546875" customWidth="1"/>
    <col min="12520" max="12520" width="17.7109375" customWidth="1"/>
    <col min="12521" max="12521" width="14.140625" customWidth="1"/>
    <col min="12522" max="12522" width="22" customWidth="1"/>
    <col min="12523" max="12523" width="13.7109375" customWidth="1"/>
    <col min="12524" max="12524" width="63.42578125" customWidth="1"/>
    <col min="12773" max="12773" width="16.140625" customWidth="1"/>
    <col min="12774" max="12774" width="10.140625" customWidth="1"/>
    <col min="12775" max="12775" width="16.85546875" customWidth="1"/>
    <col min="12776" max="12776" width="17.7109375" customWidth="1"/>
    <col min="12777" max="12777" width="14.140625" customWidth="1"/>
    <col min="12778" max="12778" width="22" customWidth="1"/>
    <col min="12779" max="12779" width="13.7109375" customWidth="1"/>
    <col min="12780" max="12780" width="63.42578125" customWidth="1"/>
    <col min="13029" max="13029" width="16.140625" customWidth="1"/>
    <col min="13030" max="13030" width="10.140625" customWidth="1"/>
    <col min="13031" max="13031" width="16.85546875" customWidth="1"/>
    <col min="13032" max="13032" width="17.7109375" customWidth="1"/>
    <col min="13033" max="13033" width="14.140625" customWidth="1"/>
    <col min="13034" max="13034" width="22" customWidth="1"/>
    <col min="13035" max="13035" width="13.7109375" customWidth="1"/>
    <col min="13036" max="13036" width="63.42578125" customWidth="1"/>
    <col min="13285" max="13285" width="16.140625" customWidth="1"/>
    <col min="13286" max="13286" width="10.140625" customWidth="1"/>
    <col min="13287" max="13287" width="16.85546875" customWidth="1"/>
    <col min="13288" max="13288" width="17.7109375" customWidth="1"/>
    <col min="13289" max="13289" width="14.140625" customWidth="1"/>
    <col min="13290" max="13290" width="22" customWidth="1"/>
    <col min="13291" max="13291" width="13.7109375" customWidth="1"/>
    <col min="13292" max="13292" width="63.42578125" customWidth="1"/>
    <col min="13541" max="13541" width="16.140625" customWidth="1"/>
    <col min="13542" max="13542" width="10.140625" customWidth="1"/>
    <col min="13543" max="13543" width="16.85546875" customWidth="1"/>
    <col min="13544" max="13544" width="17.7109375" customWidth="1"/>
    <col min="13545" max="13545" width="14.140625" customWidth="1"/>
    <col min="13546" max="13546" width="22" customWidth="1"/>
    <col min="13547" max="13547" width="13.7109375" customWidth="1"/>
    <col min="13548" max="13548" width="63.42578125" customWidth="1"/>
    <col min="13797" max="13797" width="16.140625" customWidth="1"/>
    <col min="13798" max="13798" width="10.140625" customWidth="1"/>
    <col min="13799" max="13799" width="16.85546875" customWidth="1"/>
    <col min="13800" max="13800" width="17.7109375" customWidth="1"/>
    <col min="13801" max="13801" width="14.140625" customWidth="1"/>
    <col min="13802" max="13802" width="22" customWidth="1"/>
    <col min="13803" max="13803" width="13.7109375" customWidth="1"/>
    <col min="13804" max="13804" width="63.42578125" customWidth="1"/>
    <col min="14053" max="14053" width="16.140625" customWidth="1"/>
    <col min="14054" max="14054" width="10.140625" customWidth="1"/>
    <col min="14055" max="14055" width="16.85546875" customWidth="1"/>
    <col min="14056" max="14056" width="17.7109375" customWidth="1"/>
    <col min="14057" max="14057" width="14.140625" customWidth="1"/>
    <col min="14058" max="14058" width="22" customWidth="1"/>
    <col min="14059" max="14059" width="13.7109375" customWidth="1"/>
    <col min="14060" max="14060" width="63.42578125" customWidth="1"/>
    <col min="14309" max="14309" width="16.140625" customWidth="1"/>
    <col min="14310" max="14310" width="10.140625" customWidth="1"/>
    <col min="14311" max="14311" width="16.85546875" customWidth="1"/>
    <col min="14312" max="14312" width="17.7109375" customWidth="1"/>
    <col min="14313" max="14313" width="14.140625" customWidth="1"/>
    <col min="14314" max="14314" width="22" customWidth="1"/>
    <col min="14315" max="14315" width="13.7109375" customWidth="1"/>
    <col min="14316" max="14316" width="63.42578125" customWidth="1"/>
    <col min="14565" max="14565" width="16.140625" customWidth="1"/>
    <col min="14566" max="14566" width="10.140625" customWidth="1"/>
    <col min="14567" max="14567" width="16.85546875" customWidth="1"/>
    <col min="14568" max="14568" width="17.7109375" customWidth="1"/>
    <col min="14569" max="14569" width="14.140625" customWidth="1"/>
    <col min="14570" max="14570" width="22" customWidth="1"/>
    <col min="14571" max="14571" width="13.7109375" customWidth="1"/>
    <col min="14572" max="14572" width="63.42578125" customWidth="1"/>
    <col min="14821" max="14821" width="16.140625" customWidth="1"/>
    <col min="14822" max="14822" width="10.140625" customWidth="1"/>
    <col min="14823" max="14823" width="16.85546875" customWidth="1"/>
    <col min="14824" max="14824" width="17.7109375" customWidth="1"/>
    <col min="14825" max="14825" width="14.140625" customWidth="1"/>
    <col min="14826" max="14826" width="22" customWidth="1"/>
    <col min="14827" max="14827" width="13.7109375" customWidth="1"/>
    <col min="14828" max="14828" width="63.42578125" customWidth="1"/>
    <col min="15077" max="15077" width="16.140625" customWidth="1"/>
    <col min="15078" max="15078" width="10.140625" customWidth="1"/>
    <col min="15079" max="15079" width="16.85546875" customWidth="1"/>
    <col min="15080" max="15080" width="17.7109375" customWidth="1"/>
    <col min="15081" max="15081" width="14.140625" customWidth="1"/>
    <col min="15082" max="15082" width="22" customWidth="1"/>
    <col min="15083" max="15083" width="13.7109375" customWidth="1"/>
    <col min="15084" max="15084" width="63.42578125" customWidth="1"/>
    <col min="15333" max="15333" width="16.140625" customWidth="1"/>
    <col min="15334" max="15334" width="10.140625" customWidth="1"/>
    <col min="15335" max="15335" width="16.85546875" customWidth="1"/>
    <col min="15336" max="15336" width="17.7109375" customWidth="1"/>
    <col min="15337" max="15337" width="14.140625" customWidth="1"/>
    <col min="15338" max="15338" width="22" customWidth="1"/>
    <col min="15339" max="15339" width="13.7109375" customWidth="1"/>
    <col min="15340" max="15340" width="63.42578125" customWidth="1"/>
    <col min="15589" max="15589" width="16.140625" customWidth="1"/>
    <col min="15590" max="15590" width="10.140625" customWidth="1"/>
    <col min="15591" max="15591" width="16.85546875" customWidth="1"/>
    <col min="15592" max="15592" width="17.7109375" customWidth="1"/>
    <col min="15593" max="15593" width="14.140625" customWidth="1"/>
    <col min="15594" max="15594" width="22" customWidth="1"/>
    <col min="15595" max="15595" width="13.7109375" customWidth="1"/>
    <col min="15596" max="15596" width="63.42578125" customWidth="1"/>
    <col min="15845" max="15845" width="16.140625" customWidth="1"/>
    <col min="15846" max="15846" width="10.140625" customWidth="1"/>
    <col min="15847" max="15847" width="16.85546875" customWidth="1"/>
    <col min="15848" max="15848" width="17.7109375" customWidth="1"/>
    <col min="15849" max="15849" width="14.140625" customWidth="1"/>
    <col min="15850" max="15850" width="22" customWidth="1"/>
    <col min="15851" max="15851" width="13.7109375" customWidth="1"/>
    <col min="15852" max="15852" width="63.42578125" customWidth="1"/>
    <col min="16101" max="16101" width="16.140625" customWidth="1"/>
    <col min="16102" max="16102" width="10.140625" customWidth="1"/>
    <col min="16103" max="16103" width="16.85546875" customWidth="1"/>
    <col min="16104" max="16104" width="17.7109375" customWidth="1"/>
    <col min="16105" max="16105" width="14.140625" customWidth="1"/>
    <col min="16106" max="16106" width="22" customWidth="1"/>
    <col min="16107" max="16107" width="13.7109375" customWidth="1"/>
    <col min="16108" max="16108" width="63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2" t="s">
        <v>202</v>
      </c>
    </row>
    <row r="2" spans="1:8" ht="15.75" thickBot="1" x14ac:dyDescent="0.3">
      <c r="A2" s="53" t="s">
        <v>209</v>
      </c>
      <c r="B2" s="53"/>
      <c r="C2" s="53"/>
      <c r="D2" s="53"/>
      <c r="E2" s="53"/>
      <c r="F2" s="53"/>
      <c r="G2" s="53"/>
      <c r="H2" s="53"/>
    </row>
    <row r="3" spans="1:8" ht="60" x14ac:dyDescent="0.25">
      <c r="A3" s="33" t="s">
        <v>0</v>
      </c>
      <c r="B3" s="33" t="s">
        <v>1</v>
      </c>
      <c r="C3" s="33" t="s">
        <v>7</v>
      </c>
      <c r="D3" s="33" t="s">
        <v>8</v>
      </c>
      <c r="E3" s="33" t="s">
        <v>9</v>
      </c>
      <c r="F3" s="34" t="s">
        <v>203</v>
      </c>
      <c r="G3" s="34" t="s">
        <v>10</v>
      </c>
      <c r="H3" s="33" t="s">
        <v>204</v>
      </c>
    </row>
    <row r="4" spans="1:8" x14ac:dyDescent="0.25">
      <c r="A4" s="22">
        <v>1</v>
      </c>
      <c r="B4" s="35">
        <v>2</v>
      </c>
      <c r="C4" s="35">
        <v>3</v>
      </c>
      <c r="D4" s="35">
        <v>4</v>
      </c>
      <c r="E4" s="35">
        <v>5</v>
      </c>
      <c r="F4" s="36">
        <v>6</v>
      </c>
      <c r="G4" s="36">
        <v>7</v>
      </c>
      <c r="H4" s="23">
        <v>8</v>
      </c>
    </row>
    <row r="5" spans="1:8" x14ac:dyDescent="0.25">
      <c r="A5" s="35" t="s">
        <v>14</v>
      </c>
      <c r="B5" s="20">
        <v>1</v>
      </c>
      <c r="C5" s="20">
        <v>40966717</v>
      </c>
      <c r="D5" s="38">
        <v>42041</v>
      </c>
      <c r="E5" s="20" t="s">
        <v>205</v>
      </c>
      <c r="F5" s="41">
        <v>10</v>
      </c>
      <c r="G5" s="43">
        <v>466.10169491525426</v>
      </c>
      <c r="H5" s="23" t="s">
        <v>178</v>
      </c>
    </row>
    <row r="6" spans="1:8" x14ac:dyDescent="0.25">
      <c r="A6" s="35" t="s">
        <v>14</v>
      </c>
      <c r="B6" s="20">
        <v>2</v>
      </c>
      <c r="C6" s="20">
        <v>41021134</v>
      </c>
      <c r="D6" s="38">
        <v>42037</v>
      </c>
      <c r="E6" s="20" t="s">
        <v>205</v>
      </c>
      <c r="F6" s="41">
        <v>15</v>
      </c>
      <c r="G6" s="43">
        <v>5687.7796610169498</v>
      </c>
      <c r="H6" s="37" t="s">
        <v>129</v>
      </c>
    </row>
    <row r="7" spans="1:8" x14ac:dyDescent="0.25">
      <c r="A7" s="35" t="s">
        <v>14</v>
      </c>
      <c r="B7" s="20">
        <v>3</v>
      </c>
      <c r="C7" s="20">
        <v>41021950</v>
      </c>
      <c r="D7" s="38">
        <v>42048</v>
      </c>
      <c r="E7" s="20" t="s">
        <v>205</v>
      </c>
      <c r="F7" s="41">
        <v>15</v>
      </c>
      <c r="G7" s="43">
        <v>466.10169491525426</v>
      </c>
      <c r="H7" s="37" t="s">
        <v>137</v>
      </c>
    </row>
    <row r="8" spans="1:8" x14ac:dyDescent="0.25">
      <c r="A8" s="35" t="s">
        <v>14</v>
      </c>
      <c r="B8" s="20">
        <v>4</v>
      </c>
      <c r="C8" s="20">
        <v>41006417</v>
      </c>
      <c r="D8" s="38">
        <v>42038</v>
      </c>
      <c r="E8" s="20" t="s">
        <v>208</v>
      </c>
      <c r="F8" s="41">
        <v>3000</v>
      </c>
      <c r="G8" s="43">
        <v>6026.703389830509</v>
      </c>
      <c r="H8" s="37" t="s">
        <v>189</v>
      </c>
    </row>
    <row r="9" spans="1:8" x14ac:dyDescent="0.25">
      <c r="A9" s="35" t="s">
        <v>14</v>
      </c>
      <c r="B9" s="20">
        <v>5</v>
      </c>
      <c r="C9" s="20">
        <v>41007143</v>
      </c>
      <c r="D9" s="38">
        <v>42037</v>
      </c>
      <c r="E9" s="20" t="s">
        <v>205</v>
      </c>
      <c r="F9" s="41">
        <v>12</v>
      </c>
      <c r="G9" s="43">
        <v>466.10169491525426</v>
      </c>
      <c r="H9" s="37" t="s">
        <v>141</v>
      </c>
    </row>
    <row r="10" spans="1:8" x14ac:dyDescent="0.25">
      <c r="A10" s="35" t="s">
        <v>14</v>
      </c>
      <c r="B10" s="20">
        <v>6</v>
      </c>
      <c r="C10" s="20">
        <v>41009363</v>
      </c>
      <c r="D10" s="38">
        <v>42045</v>
      </c>
      <c r="E10" s="20" t="s">
        <v>205</v>
      </c>
      <c r="F10" s="41">
        <v>15</v>
      </c>
      <c r="G10" s="43">
        <v>466.10169491525426</v>
      </c>
      <c r="H10" s="37" t="s">
        <v>178</v>
      </c>
    </row>
    <row r="11" spans="1:8" x14ac:dyDescent="0.25">
      <c r="A11" s="35" t="s">
        <v>14</v>
      </c>
      <c r="B11" s="20">
        <v>7</v>
      </c>
      <c r="C11" s="20">
        <v>41015271</v>
      </c>
      <c r="D11" s="38">
        <v>42062</v>
      </c>
      <c r="E11" s="20" t="s">
        <v>205</v>
      </c>
      <c r="F11" s="41">
        <v>5</v>
      </c>
      <c r="G11" s="43">
        <v>1895.9322033898304</v>
      </c>
      <c r="H11" s="37" t="s">
        <v>141</v>
      </c>
    </row>
    <row r="12" spans="1:8" x14ac:dyDescent="0.25">
      <c r="A12" s="35" t="s">
        <v>14</v>
      </c>
      <c r="B12" s="20">
        <v>8</v>
      </c>
      <c r="C12" s="20">
        <v>41016685</v>
      </c>
      <c r="D12" s="38">
        <v>42047</v>
      </c>
      <c r="E12" s="20" t="s">
        <v>205</v>
      </c>
      <c r="F12" s="41">
        <v>6.3</v>
      </c>
      <c r="G12" s="43">
        <v>466.10169491525426</v>
      </c>
      <c r="H12" s="37" t="s">
        <v>154</v>
      </c>
    </row>
    <row r="13" spans="1:8" x14ac:dyDescent="0.25">
      <c r="A13" s="35" t="s">
        <v>14</v>
      </c>
      <c r="B13" s="20">
        <v>9</v>
      </c>
      <c r="C13" s="20">
        <v>41016714</v>
      </c>
      <c r="D13" s="38">
        <v>42048</v>
      </c>
      <c r="E13" s="20" t="s">
        <v>205</v>
      </c>
      <c r="F13" s="41">
        <v>380</v>
      </c>
      <c r="G13" s="43">
        <v>50440.669491525427</v>
      </c>
      <c r="H13" s="37" t="s">
        <v>70</v>
      </c>
    </row>
    <row r="14" spans="1:8" x14ac:dyDescent="0.25">
      <c r="A14" s="35" t="s">
        <v>14</v>
      </c>
      <c r="B14" s="20">
        <v>10</v>
      </c>
      <c r="C14" s="20">
        <v>41016896</v>
      </c>
      <c r="D14" s="38">
        <v>42044</v>
      </c>
      <c r="E14" s="20" t="s">
        <v>205</v>
      </c>
      <c r="F14" s="41">
        <v>1</v>
      </c>
      <c r="G14" s="43">
        <v>466.10169491525426</v>
      </c>
      <c r="H14" s="37" t="s">
        <v>141</v>
      </c>
    </row>
    <row r="15" spans="1:8" x14ac:dyDescent="0.25">
      <c r="A15" s="35" t="s">
        <v>14</v>
      </c>
      <c r="B15" s="20">
        <v>11</v>
      </c>
      <c r="C15" s="20">
        <v>41017025</v>
      </c>
      <c r="D15" s="38">
        <v>42044</v>
      </c>
      <c r="E15" s="20" t="s">
        <v>205</v>
      </c>
      <c r="F15" s="41">
        <v>6.3</v>
      </c>
      <c r="G15" s="43">
        <v>466.10169491525426</v>
      </c>
      <c r="H15" s="37" t="s">
        <v>162</v>
      </c>
    </row>
    <row r="16" spans="1:8" x14ac:dyDescent="0.25">
      <c r="A16" s="35" t="s">
        <v>14</v>
      </c>
      <c r="B16" s="20">
        <v>12</v>
      </c>
      <c r="C16" s="20">
        <v>41018484</v>
      </c>
      <c r="D16" s="38">
        <v>42047</v>
      </c>
      <c r="E16" s="20" t="s">
        <v>206</v>
      </c>
      <c r="F16" s="41">
        <v>15</v>
      </c>
      <c r="G16" s="43">
        <v>466.10169491525426</v>
      </c>
      <c r="H16" s="37" t="s">
        <v>126</v>
      </c>
    </row>
    <row r="17" spans="1:8" x14ac:dyDescent="0.25">
      <c r="A17" s="35" t="s">
        <v>14</v>
      </c>
      <c r="B17" s="20">
        <v>13</v>
      </c>
      <c r="C17" s="20">
        <v>41018490</v>
      </c>
      <c r="D17" s="38">
        <v>42062</v>
      </c>
      <c r="E17" s="20" t="s">
        <v>205</v>
      </c>
      <c r="F17" s="41">
        <v>9</v>
      </c>
      <c r="G17" s="43">
        <v>3412.6694915254238</v>
      </c>
      <c r="H17" s="37" t="s">
        <v>141</v>
      </c>
    </row>
    <row r="18" spans="1:8" x14ac:dyDescent="0.25">
      <c r="A18" s="35" t="s">
        <v>14</v>
      </c>
      <c r="B18" s="20">
        <v>14</v>
      </c>
      <c r="C18" s="20">
        <v>41019127</v>
      </c>
      <c r="D18" s="38">
        <v>42051</v>
      </c>
      <c r="E18" s="20" t="s">
        <v>205</v>
      </c>
      <c r="F18" s="41">
        <v>15</v>
      </c>
      <c r="G18" s="43">
        <v>5687.7796610169498</v>
      </c>
      <c r="H18" s="37" t="s">
        <v>156</v>
      </c>
    </row>
    <row r="19" spans="1:8" x14ac:dyDescent="0.25">
      <c r="A19" s="35" t="s">
        <v>14</v>
      </c>
      <c r="B19" s="20">
        <v>15</v>
      </c>
      <c r="C19" s="20">
        <v>41019874</v>
      </c>
      <c r="D19" s="38">
        <v>42039</v>
      </c>
      <c r="E19" s="20" t="s">
        <v>205</v>
      </c>
      <c r="F19" s="41">
        <v>6.3</v>
      </c>
      <c r="G19" s="43">
        <v>466.10169491525426</v>
      </c>
      <c r="H19" s="37" t="s">
        <v>154</v>
      </c>
    </row>
    <row r="20" spans="1:8" x14ac:dyDescent="0.25">
      <c r="A20" s="35" t="s">
        <v>14</v>
      </c>
      <c r="B20" s="20">
        <v>16</v>
      </c>
      <c r="C20" s="20">
        <v>41020202</v>
      </c>
      <c r="D20" s="38">
        <v>42060</v>
      </c>
      <c r="E20" s="20" t="s">
        <v>205</v>
      </c>
      <c r="F20" s="41">
        <v>5</v>
      </c>
      <c r="G20" s="43">
        <v>1895.9322033898304</v>
      </c>
      <c r="H20" s="37" t="s">
        <v>148</v>
      </c>
    </row>
    <row r="21" spans="1:8" x14ac:dyDescent="0.25">
      <c r="A21" s="35" t="s">
        <v>14</v>
      </c>
      <c r="B21" s="20">
        <v>17</v>
      </c>
      <c r="C21" s="20">
        <v>41022006</v>
      </c>
      <c r="D21" s="38">
        <v>42051</v>
      </c>
      <c r="E21" s="20" t="s">
        <v>205</v>
      </c>
      <c r="F21" s="41">
        <v>12</v>
      </c>
      <c r="G21" s="43">
        <v>466.10169491525426</v>
      </c>
      <c r="H21" s="37" t="s">
        <v>129</v>
      </c>
    </row>
    <row r="22" spans="1:8" x14ac:dyDescent="0.25">
      <c r="A22" s="35" t="s">
        <v>14</v>
      </c>
      <c r="B22" s="20">
        <v>18</v>
      </c>
      <c r="C22" s="20">
        <v>41022480</v>
      </c>
      <c r="D22" s="38">
        <v>42037</v>
      </c>
      <c r="E22" s="20" t="s">
        <v>205</v>
      </c>
      <c r="F22" s="41">
        <v>6.3</v>
      </c>
      <c r="G22" s="43">
        <v>466.10169491525426</v>
      </c>
      <c r="H22" s="37" t="s">
        <v>162</v>
      </c>
    </row>
    <row r="23" spans="1:8" x14ac:dyDescent="0.25">
      <c r="A23" s="35" t="s">
        <v>14</v>
      </c>
      <c r="B23" s="20">
        <v>19</v>
      </c>
      <c r="C23" s="20">
        <v>41022144</v>
      </c>
      <c r="D23" s="38">
        <v>42044</v>
      </c>
      <c r="E23" s="20" t="s">
        <v>205</v>
      </c>
      <c r="F23" s="41">
        <v>12</v>
      </c>
      <c r="G23" s="43">
        <v>466.10169491525426</v>
      </c>
      <c r="H23" s="37" t="s">
        <v>169</v>
      </c>
    </row>
    <row r="24" spans="1:8" x14ac:dyDescent="0.25">
      <c r="A24" s="35" t="s">
        <v>14</v>
      </c>
      <c r="B24" s="20">
        <v>20</v>
      </c>
      <c r="C24" s="20">
        <v>41022969</v>
      </c>
      <c r="D24" s="38">
        <v>42046</v>
      </c>
      <c r="E24" s="20" t="s">
        <v>205</v>
      </c>
      <c r="F24" s="41">
        <v>12</v>
      </c>
      <c r="G24" s="43">
        <v>466.10169491525426</v>
      </c>
      <c r="H24" s="37" t="s">
        <v>154</v>
      </c>
    </row>
    <row r="25" spans="1:8" x14ac:dyDescent="0.25">
      <c r="A25" s="35" t="s">
        <v>14</v>
      </c>
      <c r="B25" s="20">
        <v>21</v>
      </c>
      <c r="C25" s="20">
        <v>41023269</v>
      </c>
      <c r="D25" s="38">
        <v>42041</v>
      </c>
      <c r="E25" s="20" t="s">
        <v>205</v>
      </c>
      <c r="F25" s="41">
        <v>12</v>
      </c>
      <c r="G25" s="43">
        <v>466.10169491525426</v>
      </c>
      <c r="H25" s="37" t="s">
        <v>169</v>
      </c>
    </row>
    <row r="26" spans="1:8" x14ac:dyDescent="0.25">
      <c r="A26" s="35" t="s">
        <v>14</v>
      </c>
      <c r="B26" s="20">
        <v>22</v>
      </c>
      <c r="C26" s="20">
        <v>41023407</v>
      </c>
      <c r="D26" s="38">
        <v>42041</v>
      </c>
      <c r="E26" s="20" t="s">
        <v>205</v>
      </c>
      <c r="F26" s="41">
        <v>10</v>
      </c>
      <c r="G26" s="43">
        <v>466.10169491525426</v>
      </c>
      <c r="H26" s="37" t="s">
        <v>70</v>
      </c>
    </row>
    <row r="27" spans="1:8" x14ac:dyDescent="0.25">
      <c r="A27" s="35" t="s">
        <v>14</v>
      </c>
      <c r="B27" s="20">
        <v>23</v>
      </c>
      <c r="C27" s="20">
        <v>41024136</v>
      </c>
      <c r="D27" s="38">
        <v>42037</v>
      </c>
      <c r="E27" s="20" t="s">
        <v>205</v>
      </c>
      <c r="F27" s="41">
        <v>12</v>
      </c>
      <c r="G27" s="43">
        <v>466.10169491525426</v>
      </c>
      <c r="H27" s="37" t="s">
        <v>152</v>
      </c>
    </row>
    <row r="28" spans="1:8" x14ac:dyDescent="0.25">
      <c r="A28" s="35" t="s">
        <v>14</v>
      </c>
      <c r="B28" s="20">
        <v>24</v>
      </c>
      <c r="C28" s="20">
        <v>41024565</v>
      </c>
      <c r="D28" s="38">
        <v>42038</v>
      </c>
      <c r="E28" s="20" t="s">
        <v>205</v>
      </c>
      <c r="F28" s="41">
        <v>15</v>
      </c>
      <c r="G28" s="43">
        <v>2475.4491525423732</v>
      </c>
      <c r="H28" s="37" t="s">
        <v>152</v>
      </c>
    </row>
    <row r="29" spans="1:8" x14ac:dyDescent="0.25">
      <c r="A29" s="35" t="s">
        <v>14</v>
      </c>
      <c r="B29" s="20">
        <v>25</v>
      </c>
      <c r="C29" s="20">
        <v>41024697</v>
      </c>
      <c r="D29" s="38">
        <v>42052</v>
      </c>
      <c r="E29" s="20" t="s">
        <v>205</v>
      </c>
      <c r="F29" s="41">
        <v>12</v>
      </c>
      <c r="G29" s="43">
        <v>466.10169491525426</v>
      </c>
      <c r="H29" s="37" t="s">
        <v>154</v>
      </c>
    </row>
    <row r="30" spans="1:8" x14ac:dyDescent="0.25">
      <c r="A30" s="35" t="s">
        <v>14</v>
      </c>
      <c r="B30" s="20">
        <v>26</v>
      </c>
      <c r="C30" s="20">
        <v>41025330</v>
      </c>
      <c r="D30" s="38">
        <v>42051</v>
      </c>
      <c r="E30" s="20" t="s">
        <v>205</v>
      </c>
      <c r="F30" s="41">
        <v>669</v>
      </c>
      <c r="G30" s="43">
        <v>32493.330508474577</v>
      </c>
      <c r="H30" s="37" t="s">
        <v>142</v>
      </c>
    </row>
    <row r="31" spans="1:8" x14ac:dyDescent="0.25">
      <c r="A31" s="35" t="s">
        <v>14</v>
      </c>
      <c r="B31" s="20">
        <v>27</v>
      </c>
      <c r="C31" s="20">
        <v>41025438</v>
      </c>
      <c r="D31" s="38">
        <v>42038</v>
      </c>
      <c r="E31" s="20" t="s">
        <v>205</v>
      </c>
      <c r="F31" s="41">
        <v>10</v>
      </c>
      <c r="G31" s="43">
        <v>466.10169491525426</v>
      </c>
      <c r="H31" s="37" t="s">
        <v>141</v>
      </c>
    </row>
    <row r="32" spans="1:8" x14ac:dyDescent="0.25">
      <c r="A32" s="35" t="s">
        <v>14</v>
      </c>
      <c r="B32" s="20">
        <v>28</v>
      </c>
      <c r="C32" s="20">
        <v>41026148</v>
      </c>
      <c r="D32" s="38">
        <v>42048</v>
      </c>
      <c r="E32" s="20" t="s">
        <v>205</v>
      </c>
      <c r="F32" s="41">
        <v>1.5</v>
      </c>
      <c r="G32" s="43">
        <v>247.55084745762716</v>
      </c>
      <c r="H32" s="37" t="s">
        <v>172</v>
      </c>
    </row>
    <row r="33" spans="1:8" x14ac:dyDescent="0.25">
      <c r="A33" s="35" t="s">
        <v>14</v>
      </c>
      <c r="B33" s="20">
        <v>29</v>
      </c>
      <c r="C33" s="20">
        <v>41026198</v>
      </c>
      <c r="D33" s="38">
        <v>42037</v>
      </c>
      <c r="E33" s="20" t="s">
        <v>205</v>
      </c>
      <c r="F33" s="41">
        <v>15</v>
      </c>
      <c r="G33" s="43">
        <v>466.10169491525426</v>
      </c>
      <c r="H33" s="37" t="s">
        <v>154</v>
      </c>
    </row>
    <row r="34" spans="1:8" x14ac:dyDescent="0.25">
      <c r="A34" s="35" t="s">
        <v>14</v>
      </c>
      <c r="B34" s="20">
        <v>30</v>
      </c>
      <c r="C34" s="20">
        <v>41026424</v>
      </c>
      <c r="D34" s="38">
        <v>42046</v>
      </c>
      <c r="E34" s="20" t="s">
        <v>205</v>
      </c>
      <c r="F34" s="41">
        <v>6.3</v>
      </c>
      <c r="G34" s="43">
        <v>466.10169491525426</v>
      </c>
      <c r="H34" s="37" t="s">
        <v>154</v>
      </c>
    </row>
    <row r="35" spans="1:8" x14ac:dyDescent="0.25">
      <c r="A35" s="35" t="s">
        <v>14</v>
      </c>
      <c r="B35" s="20">
        <v>31</v>
      </c>
      <c r="C35" s="20">
        <v>41026906</v>
      </c>
      <c r="D35" s="38">
        <v>42036</v>
      </c>
      <c r="E35" s="20" t="s">
        <v>205</v>
      </c>
      <c r="F35" s="41">
        <v>12</v>
      </c>
      <c r="G35" s="43">
        <v>466.10169491525426</v>
      </c>
      <c r="H35" s="37" t="s">
        <v>52</v>
      </c>
    </row>
    <row r="36" spans="1:8" x14ac:dyDescent="0.25">
      <c r="A36" s="35" t="s">
        <v>14</v>
      </c>
      <c r="B36" s="20">
        <v>32</v>
      </c>
      <c r="C36" s="20">
        <v>41027420</v>
      </c>
      <c r="D36" s="38">
        <v>42041</v>
      </c>
      <c r="E36" s="20" t="s">
        <v>205</v>
      </c>
      <c r="F36" s="41">
        <v>12</v>
      </c>
      <c r="G36" s="43">
        <v>466.10169491525426</v>
      </c>
      <c r="H36" s="37" t="s">
        <v>154</v>
      </c>
    </row>
    <row r="37" spans="1:8" x14ac:dyDescent="0.25">
      <c r="A37" s="35" t="s">
        <v>14</v>
      </c>
      <c r="B37" s="20">
        <v>33</v>
      </c>
      <c r="C37" s="20">
        <v>41027856</v>
      </c>
      <c r="D37" s="38">
        <v>42041</v>
      </c>
      <c r="E37" s="20" t="s">
        <v>205</v>
      </c>
      <c r="F37" s="41">
        <v>12</v>
      </c>
      <c r="G37" s="43">
        <v>466.10169491525426</v>
      </c>
      <c r="H37" s="37" t="s">
        <v>138</v>
      </c>
    </row>
    <row r="38" spans="1:8" x14ac:dyDescent="0.25">
      <c r="A38" s="35" t="s">
        <v>14</v>
      </c>
      <c r="B38" s="20">
        <v>34</v>
      </c>
      <c r="C38" s="20">
        <v>41028090</v>
      </c>
      <c r="D38" s="38">
        <v>42047</v>
      </c>
      <c r="E38" s="20" t="s">
        <v>205</v>
      </c>
      <c r="F38" s="41">
        <v>12</v>
      </c>
      <c r="G38" s="43">
        <v>466.10169491525426</v>
      </c>
      <c r="H38" s="37" t="s">
        <v>156</v>
      </c>
    </row>
    <row r="39" spans="1:8" x14ac:dyDescent="0.25">
      <c r="A39" s="35" t="s">
        <v>14</v>
      </c>
      <c r="B39" s="20">
        <v>35</v>
      </c>
      <c r="C39" s="20">
        <v>41029134</v>
      </c>
      <c r="D39" s="38">
        <v>42037</v>
      </c>
      <c r="E39" s="20" t="s">
        <v>206</v>
      </c>
      <c r="F39" s="41">
        <v>6.3</v>
      </c>
      <c r="G39" s="43">
        <v>466.10169491525426</v>
      </c>
      <c r="H39" s="37" t="s">
        <v>141</v>
      </c>
    </row>
    <row r="40" spans="1:8" x14ac:dyDescent="0.25">
      <c r="A40" s="35" t="s">
        <v>14</v>
      </c>
      <c r="B40" s="20">
        <v>36</v>
      </c>
      <c r="C40" s="20">
        <v>41029243</v>
      </c>
      <c r="D40" s="38">
        <v>42037</v>
      </c>
      <c r="E40" s="20" t="s">
        <v>205</v>
      </c>
      <c r="F40" s="41">
        <v>6.3</v>
      </c>
      <c r="G40" s="43">
        <v>466.10169491525426</v>
      </c>
      <c r="H40" s="37" t="s">
        <v>154</v>
      </c>
    </row>
    <row r="41" spans="1:8" x14ac:dyDescent="0.25">
      <c r="A41" s="35" t="s">
        <v>14</v>
      </c>
      <c r="B41" s="20">
        <v>37</v>
      </c>
      <c r="C41" s="20">
        <v>41029314</v>
      </c>
      <c r="D41" s="38">
        <v>42045</v>
      </c>
      <c r="E41" s="20" t="s">
        <v>205</v>
      </c>
      <c r="F41" s="41">
        <v>12</v>
      </c>
      <c r="G41" s="43">
        <v>466.10169491525426</v>
      </c>
      <c r="H41" s="37" t="s">
        <v>70</v>
      </c>
    </row>
    <row r="42" spans="1:8" x14ac:dyDescent="0.25">
      <c r="A42" s="35" t="s">
        <v>14</v>
      </c>
      <c r="B42" s="20">
        <v>38</v>
      </c>
      <c r="C42" s="20">
        <v>41029518</v>
      </c>
      <c r="D42" s="38">
        <v>42037</v>
      </c>
      <c r="E42" s="20" t="s">
        <v>205</v>
      </c>
      <c r="F42" s="41">
        <v>15</v>
      </c>
      <c r="G42" s="43">
        <v>466.10169491525426</v>
      </c>
      <c r="H42" s="37" t="s">
        <v>70</v>
      </c>
    </row>
    <row r="43" spans="1:8" x14ac:dyDescent="0.25">
      <c r="A43" s="35" t="s">
        <v>14</v>
      </c>
      <c r="B43" s="20">
        <v>39</v>
      </c>
      <c r="C43" s="20">
        <v>41029520</v>
      </c>
      <c r="D43" s="38">
        <v>42038</v>
      </c>
      <c r="E43" s="20" t="s">
        <v>205</v>
      </c>
      <c r="F43" s="41">
        <v>10</v>
      </c>
      <c r="G43" s="43">
        <v>466.10169491525426</v>
      </c>
      <c r="H43" s="37" t="s">
        <v>138</v>
      </c>
    </row>
    <row r="44" spans="1:8" x14ac:dyDescent="0.25">
      <c r="A44" s="35" t="s">
        <v>14</v>
      </c>
      <c r="B44" s="20">
        <v>40</v>
      </c>
      <c r="C44" s="20">
        <v>41029630</v>
      </c>
      <c r="D44" s="38">
        <v>42037</v>
      </c>
      <c r="E44" s="20" t="s">
        <v>205</v>
      </c>
      <c r="F44" s="41">
        <v>6.3</v>
      </c>
      <c r="G44" s="43">
        <v>466.10169491525426</v>
      </c>
      <c r="H44" s="37" t="s">
        <v>154</v>
      </c>
    </row>
    <row r="45" spans="1:8" x14ac:dyDescent="0.25">
      <c r="A45" s="35" t="s">
        <v>14</v>
      </c>
      <c r="B45" s="20">
        <v>41</v>
      </c>
      <c r="C45" s="20">
        <v>41029686</v>
      </c>
      <c r="D45" s="38">
        <v>42037</v>
      </c>
      <c r="E45" s="20" t="s">
        <v>205</v>
      </c>
      <c r="F45" s="41">
        <v>6.3</v>
      </c>
      <c r="G45" s="43">
        <v>466.10169491525426</v>
      </c>
      <c r="H45" s="37" t="s">
        <v>154</v>
      </c>
    </row>
    <row r="46" spans="1:8" x14ac:dyDescent="0.25">
      <c r="A46" s="35" t="s">
        <v>14</v>
      </c>
      <c r="B46" s="20">
        <v>42</v>
      </c>
      <c r="C46" s="20">
        <v>41029816</v>
      </c>
      <c r="D46" s="38">
        <v>42037</v>
      </c>
      <c r="E46" s="20" t="s">
        <v>205</v>
      </c>
      <c r="F46" s="41">
        <v>12</v>
      </c>
      <c r="G46" s="43">
        <v>466.10169491525426</v>
      </c>
      <c r="H46" s="37" t="s">
        <v>169</v>
      </c>
    </row>
    <row r="47" spans="1:8" x14ac:dyDescent="0.25">
      <c r="A47" s="35" t="s">
        <v>14</v>
      </c>
      <c r="B47" s="20">
        <v>43</v>
      </c>
      <c r="C47" s="20">
        <v>41029901</v>
      </c>
      <c r="D47" s="38">
        <v>42037</v>
      </c>
      <c r="E47" s="20" t="s">
        <v>205</v>
      </c>
      <c r="F47" s="41">
        <v>15</v>
      </c>
      <c r="G47" s="43">
        <v>466.10169491525426</v>
      </c>
      <c r="H47" s="37" t="s">
        <v>116</v>
      </c>
    </row>
    <row r="48" spans="1:8" x14ac:dyDescent="0.25">
      <c r="A48" s="35" t="s">
        <v>14</v>
      </c>
      <c r="B48" s="20">
        <v>44</v>
      </c>
      <c r="C48" s="20">
        <v>41030031</v>
      </c>
      <c r="D48" s="38">
        <v>42038</v>
      </c>
      <c r="E48" s="20" t="s">
        <v>205</v>
      </c>
      <c r="F48" s="41">
        <v>15</v>
      </c>
      <c r="G48" s="43">
        <v>466.10169491525426</v>
      </c>
      <c r="H48" s="37" t="s">
        <v>157</v>
      </c>
    </row>
    <row r="49" spans="1:8" x14ac:dyDescent="0.25">
      <c r="A49" s="35" t="s">
        <v>14</v>
      </c>
      <c r="B49" s="20">
        <v>45</v>
      </c>
      <c r="C49" s="20">
        <v>41029942</v>
      </c>
      <c r="D49" s="38">
        <v>42037</v>
      </c>
      <c r="E49" s="20" t="s">
        <v>205</v>
      </c>
      <c r="F49" s="41">
        <v>15</v>
      </c>
      <c r="G49" s="43">
        <v>466.10169491525426</v>
      </c>
      <c r="H49" s="37" t="s">
        <v>154</v>
      </c>
    </row>
    <row r="50" spans="1:8" x14ac:dyDescent="0.25">
      <c r="A50" s="35" t="s">
        <v>14</v>
      </c>
      <c r="B50" s="20">
        <v>46</v>
      </c>
      <c r="C50" s="20">
        <v>41030022</v>
      </c>
      <c r="D50" s="38">
        <v>42037</v>
      </c>
      <c r="E50" s="20" t="s">
        <v>205</v>
      </c>
      <c r="F50" s="41">
        <v>15</v>
      </c>
      <c r="G50" s="43">
        <v>466.10169491525426</v>
      </c>
      <c r="H50" s="37" t="s">
        <v>116</v>
      </c>
    </row>
    <row r="51" spans="1:8" x14ac:dyDescent="0.25">
      <c r="A51" s="35" t="s">
        <v>14</v>
      </c>
      <c r="B51" s="20">
        <v>47</v>
      </c>
      <c r="C51" s="20">
        <v>41030796</v>
      </c>
      <c r="D51" s="38">
        <v>42037</v>
      </c>
      <c r="E51" s="20" t="s">
        <v>205</v>
      </c>
      <c r="F51" s="41">
        <v>15</v>
      </c>
      <c r="G51" s="43">
        <v>466.10169491525426</v>
      </c>
      <c r="H51" s="37" t="s">
        <v>71</v>
      </c>
    </row>
    <row r="52" spans="1:8" x14ac:dyDescent="0.25">
      <c r="A52" s="35" t="s">
        <v>14</v>
      </c>
      <c r="B52" s="20">
        <v>48</v>
      </c>
      <c r="C52" s="20">
        <v>41030519</v>
      </c>
      <c r="D52" s="38">
        <v>42037</v>
      </c>
      <c r="E52" s="20" t="s">
        <v>205</v>
      </c>
      <c r="F52" s="41">
        <v>15</v>
      </c>
      <c r="G52" s="43">
        <v>466.10169491525426</v>
      </c>
      <c r="H52" s="37" t="s">
        <v>137</v>
      </c>
    </row>
    <row r="53" spans="1:8" x14ac:dyDescent="0.25">
      <c r="A53" s="35" t="s">
        <v>14</v>
      </c>
      <c r="B53" s="20">
        <v>49</v>
      </c>
      <c r="C53" s="20">
        <v>41030206</v>
      </c>
      <c r="D53" s="38">
        <v>42037</v>
      </c>
      <c r="E53" s="20" t="s">
        <v>205</v>
      </c>
      <c r="F53" s="41">
        <v>15</v>
      </c>
      <c r="G53" s="43">
        <v>466.10169491525426</v>
      </c>
      <c r="H53" s="37" t="s">
        <v>52</v>
      </c>
    </row>
    <row r="54" spans="1:8" x14ac:dyDescent="0.25">
      <c r="A54" s="35" t="s">
        <v>14</v>
      </c>
      <c r="B54" s="20">
        <v>50</v>
      </c>
      <c r="C54" s="20">
        <v>41030153</v>
      </c>
      <c r="D54" s="38">
        <v>42037</v>
      </c>
      <c r="E54" s="20" t="s">
        <v>205</v>
      </c>
      <c r="F54" s="41">
        <v>6.3</v>
      </c>
      <c r="G54" s="43">
        <v>466.10169491525426</v>
      </c>
      <c r="H54" s="37" t="s">
        <v>154</v>
      </c>
    </row>
    <row r="55" spans="1:8" x14ac:dyDescent="0.25">
      <c r="A55" s="35" t="s">
        <v>14</v>
      </c>
      <c r="B55" s="20">
        <v>51</v>
      </c>
      <c r="C55" s="20">
        <v>41030423</v>
      </c>
      <c r="D55" s="38">
        <v>42045</v>
      </c>
      <c r="E55" s="20" t="s">
        <v>205</v>
      </c>
      <c r="F55" s="41">
        <v>6.3</v>
      </c>
      <c r="G55" s="43">
        <v>466.10169491525426</v>
      </c>
      <c r="H55" s="37" t="s">
        <v>162</v>
      </c>
    </row>
    <row r="56" spans="1:8" x14ac:dyDescent="0.25">
      <c r="A56" s="35" t="s">
        <v>14</v>
      </c>
      <c r="B56" s="20">
        <v>52</v>
      </c>
      <c r="C56" s="20">
        <v>41030269</v>
      </c>
      <c r="D56" s="38">
        <v>42039</v>
      </c>
      <c r="E56" s="20" t="s">
        <v>205</v>
      </c>
      <c r="F56" s="41">
        <v>1</v>
      </c>
      <c r="G56" s="43">
        <v>466.10169491525426</v>
      </c>
      <c r="H56" s="37" t="s">
        <v>181</v>
      </c>
    </row>
    <row r="57" spans="1:8" x14ac:dyDescent="0.25">
      <c r="A57" s="35" t="s">
        <v>14</v>
      </c>
      <c r="B57" s="20">
        <v>53</v>
      </c>
      <c r="C57" s="20">
        <v>41030328</v>
      </c>
      <c r="D57" s="38">
        <v>42037</v>
      </c>
      <c r="E57" s="20" t="s">
        <v>205</v>
      </c>
      <c r="F57" s="41">
        <v>12</v>
      </c>
      <c r="G57" s="43">
        <v>466.10169491525426</v>
      </c>
      <c r="H57" s="37" t="s">
        <v>152</v>
      </c>
    </row>
    <row r="58" spans="1:8" x14ac:dyDescent="0.25">
      <c r="A58" s="35" t="s">
        <v>14</v>
      </c>
      <c r="B58" s="20">
        <v>54</v>
      </c>
      <c r="C58" s="20">
        <v>41030378</v>
      </c>
      <c r="D58" s="38">
        <v>42039</v>
      </c>
      <c r="E58" s="20" t="s">
        <v>205</v>
      </c>
      <c r="F58" s="41">
        <v>1</v>
      </c>
      <c r="G58" s="43">
        <v>165.03389830508476</v>
      </c>
      <c r="H58" s="37" t="s">
        <v>138</v>
      </c>
    </row>
    <row r="59" spans="1:8" x14ac:dyDescent="0.25">
      <c r="A59" s="35" t="s">
        <v>14</v>
      </c>
      <c r="B59" s="20">
        <v>55</v>
      </c>
      <c r="C59" s="20">
        <v>41030406</v>
      </c>
      <c r="D59" s="38">
        <v>42039</v>
      </c>
      <c r="E59" s="20" t="s">
        <v>205</v>
      </c>
      <c r="F59" s="41">
        <v>1</v>
      </c>
      <c r="G59" s="43">
        <v>165.03389830508476</v>
      </c>
      <c r="H59" s="37" t="s">
        <v>169</v>
      </c>
    </row>
    <row r="60" spans="1:8" x14ac:dyDescent="0.25">
      <c r="A60" s="35" t="s">
        <v>14</v>
      </c>
      <c r="B60" s="20">
        <v>56</v>
      </c>
      <c r="C60" s="20">
        <v>41030475</v>
      </c>
      <c r="D60" s="38">
        <v>42039</v>
      </c>
      <c r="E60" s="20" t="s">
        <v>205</v>
      </c>
      <c r="F60" s="41">
        <v>1</v>
      </c>
      <c r="G60" s="43">
        <v>165.03389830508476</v>
      </c>
      <c r="H60" s="37" t="s">
        <v>154</v>
      </c>
    </row>
    <row r="61" spans="1:8" x14ac:dyDescent="0.25">
      <c r="A61" s="35" t="s">
        <v>14</v>
      </c>
      <c r="B61" s="20">
        <v>57</v>
      </c>
      <c r="C61" s="20">
        <v>41030430</v>
      </c>
      <c r="D61" s="38">
        <v>42037</v>
      </c>
      <c r="E61" s="20" t="s">
        <v>205</v>
      </c>
      <c r="F61" s="41">
        <v>12</v>
      </c>
      <c r="G61" s="43">
        <v>466.10169491525426</v>
      </c>
      <c r="H61" s="37" t="s">
        <v>154</v>
      </c>
    </row>
    <row r="62" spans="1:8" x14ac:dyDescent="0.25">
      <c r="A62" s="35" t="s">
        <v>14</v>
      </c>
      <c r="B62" s="20">
        <v>58</v>
      </c>
      <c r="C62" s="20">
        <v>41030876</v>
      </c>
      <c r="D62" s="38">
        <v>42038</v>
      </c>
      <c r="E62" s="20" t="s">
        <v>205</v>
      </c>
      <c r="F62" s="41">
        <v>15</v>
      </c>
      <c r="G62" s="43">
        <v>466.10169491525426</v>
      </c>
      <c r="H62" s="37" t="s">
        <v>58</v>
      </c>
    </row>
    <row r="63" spans="1:8" x14ac:dyDescent="0.25">
      <c r="A63" s="35" t="s">
        <v>14</v>
      </c>
      <c r="B63" s="20">
        <v>59</v>
      </c>
      <c r="C63" s="20">
        <v>41030530</v>
      </c>
      <c r="D63" s="38">
        <v>42039</v>
      </c>
      <c r="E63" s="20" t="s">
        <v>205</v>
      </c>
      <c r="F63" s="41">
        <v>15</v>
      </c>
      <c r="G63" s="43">
        <v>466.10169491525426</v>
      </c>
      <c r="H63" s="37" t="s">
        <v>148</v>
      </c>
    </row>
    <row r="64" spans="1:8" x14ac:dyDescent="0.25">
      <c r="A64" s="35" t="s">
        <v>14</v>
      </c>
      <c r="B64" s="20">
        <v>60</v>
      </c>
      <c r="C64" s="20">
        <v>41030959</v>
      </c>
      <c r="D64" s="38">
        <v>42041</v>
      </c>
      <c r="E64" s="20" t="s">
        <v>205</v>
      </c>
      <c r="F64" s="41">
        <v>75.3</v>
      </c>
      <c r="G64" s="43">
        <v>12426.762711864407</v>
      </c>
      <c r="H64" s="37" t="s">
        <v>176</v>
      </c>
    </row>
    <row r="65" spans="1:8" x14ac:dyDescent="0.25">
      <c r="A65" s="35" t="s">
        <v>14</v>
      </c>
      <c r="B65" s="20">
        <v>61</v>
      </c>
      <c r="C65" s="20">
        <v>41030706</v>
      </c>
      <c r="D65" s="38">
        <v>42038</v>
      </c>
      <c r="E65" s="20" t="s">
        <v>205</v>
      </c>
      <c r="F65" s="41">
        <v>15</v>
      </c>
      <c r="G65" s="43">
        <v>466.10169491525426</v>
      </c>
      <c r="H65" s="37" t="s">
        <v>169</v>
      </c>
    </row>
    <row r="66" spans="1:8" x14ac:dyDescent="0.25">
      <c r="A66" s="35" t="s">
        <v>14</v>
      </c>
      <c r="B66" s="20">
        <v>62</v>
      </c>
      <c r="C66" s="20">
        <v>41030820</v>
      </c>
      <c r="D66" s="38">
        <v>42054</v>
      </c>
      <c r="E66" s="20" t="s">
        <v>205</v>
      </c>
      <c r="F66" s="41">
        <v>15</v>
      </c>
      <c r="G66" s="43">
        <v>466.10169491525426</v>
      </c>
      <c r="H66" s="37" t="s">
        <v>54</v>
      </c>
    </row>
    <row r="67" spans="1:8" x14ac:dyDescent="0.25">
      <c r="A67" s="35" t="s">
        <v>14</v>
      </c>
      <c r="B67" s="20">
        <v>63</v>
      </c>
      <c r="C67" s="20">
        <v>41030823</v>
      </c>
      <c r="D67" s="38">
        <v>42038</v>
      </c>
      <c r="E67" s="20" t="s">
        <v>205</v>
      </c>
      <c r="F67" s="41">
        <v>12</v>
      </c>
      <c r="G67" s="43">
        <v>466.10169491525426</v>
      </c>
      <c r="H67" s="37" t="s">
        <v>152</v>
      </c>
    </row>
    <row r="68" spans="1:8" x14ac:dyDescent="0.25">
      <c r="A68" s="35" t="s">
        <v>14</v>
      </c>
      <c r="B68" s="20">
        <v>64</v>
      </c>
      <c r="C68" s="20">
        <v>41030872</v>
      </c>
      <c r="D68" s="38">
        <v>42038</v>
      </c>
      <c r="E68" s="20" t="s">
        <v>205</v>
      </c>
      <c r="F68" s="41">
        <v>12</v>
      </c>
      <c r="G68" s="43">
        <v>466.10169491525426</v>
      </c>
      <c r="H68" s="37" t="s">
        <v>104</v>
      </c>
    </row>
    <row r="69" spans="1:8" x14ac:dyDescent="0.25">
      <c r="A69" s="35" t="s">
        <v>14</v>
      </c>
      <c r="B69" s="20">
        <v>65</v>
      </c>
      <c r="C69" s="20">
        <v>41030927</v>
      </c>
      <c r="D69" s="38">
        <v>42038</v>
      </c>
      <c r="E69" s="20" t="s">
        <v>205</v>
      </c>
      <c r="F69" s="41">
        <v>10</v>
      </c>
      <c r="G69" s="43">
        <v>466.10169491525426</v>
      </c>
      <c r="H69" s="37" t="s">
        <v>141</v>
      </c>
    </row>
    <row r="70" spans="1:8" x14ac:dyDescent="0.25">
      <c r="A70" s="35" t="s">
        <v>14</v>
      </c>
      <c r="B70" s="20">
        <v>66</v>
      </c>
      <c r="C70" s="20">
        <v>41030989</v>
      </c>
      <c r="D70" s="38">
        <v>42038</v>
      </c>
      <c r="E70" s="20" t="s">
        <v>205</v>
      </c>
      <c r="F70" s="41">
        <v>15</v>
      </c>
      <c r="G70" s="43">
        <v>466.10169491525426</v>
      </c>
      <c r="H70" s="37" t="s">
        <v>154</v>
      </c>
    </row>
    <row r="71" spans="1:8" x14ac:dyDescent="0.25">
      <c r="A71" s="35" t="s">
        <v>14</v>
      </c>
      <c r="B71" s="20">
        <v>67</v>
      </c>
      <c r="C71" s="20">
        <v>41031050</v>
      </c>
      <c r="D71" s="38">
        <v>42037</v>
      </c>
      <c r="E71" s="20" t="s">
        <v>205</v>
      </c>
      <c r="F71" s="41">
        <v>6.3</v>
      </c>
      <c r="G71" s="43">
        <v>466.10169491525426</v>
      </c>
      <c r="H71" s="37" t="s">
        <v>88</v>
      </c>
    </row>
    <row r="72" spans="1:8" x14ac:dyDescent="0.25">
      <c r="A72" s="35" t="s">
        <v>14</v>
      </c>
      <c r="B72" s="20">
        <v>68</v>
      </c>
      <c r="C72" s="20">
        <v>41031130</v>
      </c>
      <c r="D72" s="38">
        <v>42039</v>
      </c>
      <c r="E72" s="20" t="s">
        <v>205</v>
      </c>
      <c r="F72" s="41">
        <v>15</v>
      </c>
      <c r="G72" s="43">
        <v>466.10169491525426</v>
      </c>
      <c r="H72" s="37" t="s">
        <v>162</v>
      </c>
    </row>
    <row r="73" spans="1:8" x14ac:dyDescent="0.25">
      <c r="A73" s="35" t="s">
        <v>14</v>
      </c>
      <c r="B73" s="20">
        <v>69</v>
      </c>
      <c r="C73" s="20">
        <v>41031249</v>
      </c>
      <c r="D73" s="38">
        <v>42039</v>
      </c>
      <c r="E73" s="20" t="s">
        <v>206</v>
      </c>
      <c r="F73" s="41">
        <v>10</v>
      </c>
      <c r="G73" s="43">
        <v>466.10169491525426</v>
      </c>
      <c r="H73" s="37" t="s">
        <v>156</v>
      </c>
    </row>
    <row r="74" spans="1:8" x14ac:dyDescent="0.25">
      <c r="A74" s="35" t="s">
        <v>14</v>
      </c>
      <c r="B74" s="20">
        <v>70</v>
      </c>
      <c r="C74" s="20">
        <v>41031310</v>
      </c>
      <c r="D74" s="38">
        <v>42054</v>
      </c>
      <c r="E74" s="20" t="s">
        <v>206</v>
      </c>
      <c r="F74" s="41">
        <v>6.3</v>
      </c>
      <c r="G74" s="43">
        <v>466.10169491525426</v>
      </c>
      <c r="H74" s="37" t="s">
        <v>154</v>
      </c>
    </row>
    <row r="75" spans="1:8" x14ac:dyDescent="0.25">
      <c r="A75" s="35" t="s">
        <v>14</v>
      </c>
      <c r="B75" s="20">
        <v>71</v>
      </c>
      <c r="C75" s="20">
        <v>41031339</v>
      </c>
      <c r="D75" s="38">
        <v>42046</v>
      </c>
      <c r="E75" s="20" t="s">
        <v>205</v>
      </c>
      <c r="F75" s="41">
        <v>10</v>
      </c>
      <c r="G75" s="43">
        <v>466.10169491525426</v>
      </c>
      <c r="H75" s="37" t="s">
        <v>141</v>
      </c>
    </row>
    <row r="76" spans="1:8" x14ac:dyDescent="0.25">
      <c r="A76" s="35" t="s">
        <v>14</v>
      </c>
      <c r="B76" s="20">
        <v>72</v>
      </c>
      <c r="C76" s="20">
        <v>41031387</v>
      </c>
      <c r="D76" s="38">
        <v>42039</v>
      </c>
      <c r="E76" s="20" t="s">
        <v>206</v>
      </c>
      <c r="F76" s="41">
        <v>6.3</v>
      </c>
      <c r="G76" s="43">
        <v>466.10169491525426</v>
      </c>
      <c r="H76" s="37" t="s">
        <v>154</v>
      </c>
    </row>
    <row r="77" spans="1:8" x14ac:dyDescent="0.25">
      <c r="A77" s="35" t="s">
        <v>14</v>
      </c>
      <c r="B77" s="20">
        <v>73</v>
      </c>
      <c r="C77" s="20">
        <v>41031449</v>
      </c>
      <c r="D77" s="38">
        <v>42039</v>
      </c>
      <c r="E77" s="20" t="s">
        <v>206</v>
      </c>
      <c r="F77" s="41">
        <v>10</v>
      </c>
      <c r="G77" s="43">
        <v>466.10169491525426</v>
      </c>
      <c r="H77" s="37" t="s">
        <v>129</v>
      </c>
    </row>
    <row r="78" spans="1:8" x14ac:dyDescent="0.25">
      <c r="A78" s="35" t="s">
        <v>14</v>
      </c>
      <c r="B78" s="20">
        <v>74</v>
      </c>
      <c r="C78" s="20">
        <v>41031489</v>
      </c>
      <c r="D78" s="38">
        <v>42048</v>
      </c>
      <c r="E78" s="20" t="s">
        <v>205</v>
      </c>
      <c r="F78" s="41">
        <v>6.3</v>
      </c>
      <c r="G78" s="43">
        <v>466.10169491525426</v>
      </c>
      <c r="H78" s="37" t="s">
        <v>154</v>
      </c>
    </row>
    <row r="79" spans="1:8" x14ac:dyDescent="0.25">
      <c r="A79" s="35" t="s">
        <v>14</v>
      </c>
      <c r="B79" s="20">
        <v>75</v>
      </c>
      <c r="C79" s="20">
        <v>41031620</v>
      </c>
      <c r="D79" s="38">
        <v>42047</v>
      </c>
      <c r="E79" s="20" t="s">
        <v>205</v>
      </c>
      <c r="F79" s="41">
        <v>2.8</v>
      </c>
      <c r="G79" s="43">
        <v>466.10169491525426</v>
      </c>
      <c r="H79" s="37" t="s">
        <v>154</v>
      </c>
    </row>
    <row r="80" spans="1:8" x14ac:dyDescent="0.25">
      <c r="A80" s="35" t="s">
        <v>14</v>
      </c>
      <c r="B80" s="20">
        <v>76</v>
      </c>
      <c r="C80" s="20">
        <v>41031787</v>
      </c>
      <c r="D80" s="38">
        <v>42044</v>
      </c>
      <c r="E80" s="20" t="s">
        <v>205</v>
      </c>
      <c r="F80" s="41">
        <v>6.3</v>
      </c>
      <c r="G80" s="43">
        <v>466.10169491525426</v>
      </c>
      <c r="H80" s="37" t="s">
        <v>154</v>
      </c>
    </row>
    <row r="81" spans="1:8" x14ac:dyDescent="0.25">
      <c r="A81" s="35" t="s">
        <v>14</v>
      </c>
      <c r="B81" s="20">
        <v>77</v>
      </c>
      <c r="C81" s="20">
        <v>41031886</v>
      </c>
      <c r="D81" s="38">
        <v>42040</v>
      </c>
      <c r="E81" s="20" t="s">
        <v>205</v>
      </c>
      <c r="F81" s="41">
        <v>15</v>
      </c>
      <c r="G81" s="43">
        <v>466.10169491525426</v>
      </c>
      <c r="H81" s="37" t="s">
        <v>52</v>
      </c>
    </row>
    <row r="82" spans="1:8" x14ac:dyDescent="0.25">
      <c r="A82" s="35" t="s">
        <v>14</v>
      </c>
      <c r="B82" s="20">
        <v>78</v>
      </c>
      <c r="C82" s="20">
        <v>41032072</v>
      </c>
      <c r="D82" s="38">
        <v>42041</v>
      </c>
      <c r="E82" s="20" t="s">
        <v>205</v>
      </c>
      <c r="F82" s="41">
        <v>15</v>
      </c>
      <c r="G82" s="43">
        <v>466.10169491525426</v>
      </c>
      <c r="H82" s="37" t="s">
        <v>169</v>
      </c>
    </row>
    <row r="83" spans="1:8" x14ac:dyDescent="0.25">
      <c r="A83" s="35" t="s">
        <v>14</v>
      </c>
      <c r="B83" s="20">
        <v>79</v>
      </c>
      <c r="C83" s="20">
        <v>41032002</v>
      </c>
      <c r="D83" s="38">
        <v>42040</v>
      </c>
      <c r="E83" s="20" t="s">
        <v>205</v>
      </c>
      <c r="F83" s="41">
        <v>15</v>
      </c>
      <c r="G83" s="43">
        <v>466.10169491525426</v>
      </c>
      <c r="H83" s="37" t="s">
        <v>169</v>
      </c>
    </row>
    <row r="84" spans="1:8" x14ac:dyDescent="0.25">
      <c r="A84" s="35" t="s">
        <v>14</v>
      </c>
      <c r="B84" s="20">
        <v>80</v>
      </c>
      <c r="C84" s="20">
        <v>41032054</v>
      </c>
      <c r="D84" s="38">
        <v>42040</v>
      </c>
      <c r="E84" s="20" t="s">
        <v>205</v>
      </c>
      <c r="F84" s="41">
        <v>15</v>
      </c>
      <c r="G84" s="43">
        <v>466.10169491525426</v>
      </c>
      <c r="H84" s="37" t="s">
        <v>169</v>
      </c>
    </row>
    <row r="85" spans="1:8" x14ac:dyDescent="0.25">
      <c r="A85" s="35" t="s">
        <v>14</v>
      </c>
      <c r="B85" s="20">
        <v>81</v>
      </c>
      <c r="C85" s="20">
        <v>41032341</v>
      </c>
      <c r="D85" s="38">
        <v>42052</v>
      </c>
      <c r="E85" s="20" t="s">
        <v>205</v>
      </c>
      <c r="F85" s="41">
        <v>15</v>
      </c>
      <c r="G85" s="43">
        <v>466.10169491525426</v>
      </c>
      <c r="H85" s="37" t="s">
        <v>178</v>
      </c>
    </row>
    <row r="86" spans="1:8" x14ac:dyDescent="0.25">
      <c r="A86" s="35" t="s">
        <v>14</v>
      </c>
      <c r="B86" s="20">
        <v>82</v>
      </c>
      <c r="C86" s="20">
        <v>41032384</v>
      </c>
      <c r="D86" s="38">
        <v>42040</v>
      </c>
      <c r="E86" s="20" t="s">
        <v>205</v>
      </c>
      <c r="F86" s="41">
        <v>4.5</v>
      </c>
      <c r="G86" s="43">
        <v>466.10169491525426</v>
      </c>
      <c r="H86" s="37" t="s">
        <v>170</v>
      </c>
    </row>
    <row r="87" spans="1:8" x14ac:dyDescent="0.25">
      <c r="A87" s="35" t="s">
        <v>14</v>
      </c>
      <c r="B87" s="20">
        <v>83</v>
      </c>
      <c r="C87" s="20">
        <v>41032499</v>
      </c>
      <c r="D87" s="38">
        <v>42040</v>
      </c>
      <c r="E87" s="20" t="s">
        <v>211</v>
      </c>
      <c r="F87" s="41">
        <v>15</v>
      </c>
      <c r="G87" s="43">
        <v>2475.4491525423732</v>
      </c>
      <c r="H87" s="37" t="s">
        <v>156</v>
      </c>
    </row>
    <row r="88" spans="1:8" x14ac:dyDescent="0.25">
      <c r="A88" s="35" t="s">
        <v>14</v>
      </c>
      <c r="B88" s="20">
        <v>84</v>
      </c>
      <c r="C88" s="20">
        <v>41032218</v>
      </c>
      <c r="D88" s="38">
        <v>42038</v>
      </c>
      <c r="E88" s="20" t="s">
        <v>205</v>
      </c>
      <c r="F88" s="41">
        <v>6.3</v>
      </c>
      <c r="G88" s="43">
        <v>466.10169491525426</v>
      </c>
      <c r="H88" s="37" t="s">
        <v>162</v>
      </c>
    </row>
    <row r="89" spans="1:8" x14ac:dyDescent="0.25">
      <c r="A89" s="35" t="s">
        <v>14</v>
      </c>
      <c r="B89" s="20">
        <v>85</v>
      </c>
      <c r="C89" s="20">
        <v>41032189</v>
      </c>
      <c r="D89" s="38">
        <v>42052</v>
      </c>
      <c r="E89" s="20" t="s">
        <v>205</v>
      </c>
      <c r="F89" s="41">
        <v>6.3</v>
      </c>
      <c r="G89" s="43">
        <v>466.10169491525426</v>
      </c>
      <c r="H89" s="37" t="s">
        <v>141</v>
      </c>
    </row>
    <row r="90" spans="1:8" x14ac:dyDescent="0.25">
      <c r="A90" s="35" t="s">
        <v>14</v>
      </c>
      <c r="B90" s="20">
        <v>86</v>
      </c>
      <c r="C90" s="20">
        <v>41032239</v>
      </c>
      <c r="D90" s="38">
        <v>42040</v>
      </c>
      <c r="E90" s="20" t="s">
        <v>205</v>
      </c>
      <c r="F90" s="41">
        <v>15</v>
      </c>
      <c r="G90" s="43">
        <v>466.10169491525426</v>
      </c>
      <c r="H90" s="37" t="s">
        <v>154</v>
      </c>
    </row>
    <row r="91" spans="1:8" x14ac:dyDescent="0.25">
      <c r="A91" s="35" t="s">
        <v>14</v>
      </c>
      <c r="B91" s="20">
        <v>87</v>
      </c>
      <c r="C91" s="20">
        <v>41032271</v>
      </c>
      <c r="D91" s="38">
        <v>42037</v>
      </c>
      <c r="E91" s="20" t="s">
        <v>205</v>
      </c>
      <c r="F91" s="41">
        <v>6.3</v>
      </c>
      <c r="G91" s="43">
        <v>466.10169491525426</v>
      </c>
      <c r="H91" s="37" t="s">
        <v>177</v>
      </c>
    </row>
    <row r="92" spans="1:8" x14ac:dyDescent="0.25">
      <c r="A92" s="35" t="s">
        <v>14</v>
      </c>
      <c r="B92" s="20">
        <v>88</v>
      </c>
      <c r="C92" s="20">
        <v>41032366</v>
      </c>
      <c r="D92" s="38">
        <v>42051</v>
      </c>
      <c r="E92" s="20" t="s">
        <v>205</v>
      </c>
      <c r="F92" s="41">
        <v>12</v>
      </c>
      <c r="G92" s="43">
        <v>466.10169491525426</v>
      </c>
      <c r="H92" s="37" t="s">
        <v>141</v>
      </c>
    </row>
    <row r="93" spans="1:8" x14ac:dyDescent="0.25">
      <c r="A93" s="35" t="s">
        <v>14</v>
      </c>
      <c r="B93" s="20">
        <v>89</v>
      </c>
      <c r="C93" s="20">
        <v>41033428</v>
      </c>
      <c r="D93" s="38">
        <v>42044</v>
      </c>
      <c r="E93" s="20" t="s">
        <v>205</v>
      </c>
      <c r="F93" s="41">
        <v>14</v>
      </c>
      <c r="G93" s="43">
        <v>466.10169491525426</v>
      </c>
      <c r="H93" s="37" t="s">
        <v>168</v>
      </c>
    </row>
    <row r="94" spans="1:8" x14ac:dyDescent="0.25">
      <c r="A94" s="35" t="s">
        <v>14</v>
      </c>
      <c r="B94" s="20">
        <v>90</v>
      </c>
      <c r="C94" s="20">
        <v>41033294</v>
      </c>
      <c r="D94" s="38">
        <v>42052</v>
      </c>
      <c r="E94" s="20" t="s">
        <v>205</v>
      </c>
      <c r="F94" s="41">
        <v>45</v>
      </c>
      <c r="G94" s="43">
        <v>7426.3474576271192</v>
      </c>
      <c r="H94" s="37" t="s">
        <v>54</v>
      </c>
    </row>
    <row r="95" spans="1:8" x14ac:dyDescent="0.25">
      <c r="A95" s="35" t="s">
        <v>14</v>
      </c>
      <c r="B95" s="20">
        <v>91</v>
      </c>
      <c r="C95" s="20">
        <v>41032618</v>
      </c>
      <c r="D95" s="38">
        <v>42044</v>
      </c>
      <c r="E95" s="20" t="s">
        <v>205</v>
      </c>
      <c r="F95" s="41">
        <v>12</v>
      </c>
      <c r="G95" s="43">
        <v>466.10169491525426</v>
      </c>
      <c r="H95" s="37" t="s">
        <v>207</v>
      </c>
    </row>
    <row r="96" spans="1:8" x14ac:dyDescent="0.25">
      <c r="A96" s="35" t="s">
        <v>14</v>
      </c>
      <c r="B96" s="20">
        <v>92</v>
      </c>
      <c r="C96" s="20">
        <v>41032613</v>
      </c>
      <c r="D96" s="38">
        <v>42062</v>
      </c>
      <c r="E96" s="20" t="s">
        <v>205</v>
      </c>
      <c r="F96" s="41">
        <v>15</v>
      </c>
      <c r="G96" s="43">
        <v>466.10169491525426</v>
      </c>
      <c r="H96" s="37" t="s">
        <v>154</v>
      </c>
    </row>
    <row r="97" spans="1:8" x14ac:dyDescent="0.25">
      <c r="A97" s="35" t="s">
        <v>14</v>
      </c>
      <c r="B97" s="20">
        <v>93</v>
      </c>
      <c r="C97" s="20">
        <v>41032734</v>
      </c>
      <c r="D97" s="38">
        <v>42052</v>
      </c>
      <c r="E97" s="20" t="s">
        <v>205</v>
      </c>
      <c r="F97" s="41">
        <v>6.3</v>
      </c>
      <c r="G97" s="43">
        <v>466.10169491525426</v>
      </c>
      <c r="H97" s="37" t="s">
        <v>154</v>
      </c>
    </row>
    <row r="98" spans="1:8" x14ac:dyDescent="0.25">
      <c r="A98" s="35" t="s">
        <v>14</v>
      </c>
      <c r="B98" s="20">
        <v>94</v>
      </c>
      <c r="C98" s="20">
        <v>41032768</v>
      </c>
      <c r="D98" s="38">
        <v>42044</v>
      </c>
      <c r="E98" s="20" t="s">
        <v>205</v>
      </c>
      <c r="F98" s="41">
        <v>6.3</v>
      </c>
      <c r="G98" s="43">
        <v>466.10169491525426</v>
      </c>
      <c r="H98" s="37" t="s">
        <v>141</v>
      </c>
    </row>
    <row r="99" spans="1:8" x14ac:dyDescent="0.25">
      <c r="A99" s="35" t="s">
        <v>14</v>
      </c>
      <c r="B99" s="20">
        <v>95</v>
      </c>
      <c r="C99" s="20">
        <v>41032918</v>
      </c>
      <c r="D99" s="38">
        <v>42053</v>
      </c>
      <c r="E99" s="20" t="s">
        <v>205</v>
      </c>
      <c r="F99" s="41">
        <v>4.7</v>
      </c>
      <c r="G99" s="43">
        <v>466.10169491525426</v>
      </c>
      <c r="H99" s="37" t="s">
        <v>154</v>
      </c>
    </row>
    <row r="100" spans="1:8" x14ac:dyDescent="0.25">
      <c r="A100" s="35" t="s">
        <v>14</v>
      </c>
      <c r="B100" s="20">
        <v>96</v>
      </c>
      <c r="C100" s="20">
        <v>41033513</v>
      </c>
      <c r="D100" s="38">
        <v>42052</v>
      </c>
      <c r="E100" s="20" t="s">
        <v>205</v>
      </c>
      <c r="F100" s="41">
        <v>15</v>
      </c>
      <c r="G100" s="43">
        <v>466.10169491525426</v>
      </c>
      <c r="H100" s="37" t="s">
        <v>112</v>
      </c>
    </row>
    <row r="101" spans="1:8" x14ac:dyDescent="0.25">
      <c r="A101" s="35" t="s">
        <v>14</v>
      </c>
      <c r="B101" s="20">
        <v>97</v>
      </c>
      <c r="C101" s="20">
        <v>41032938</v>
      </c>
      <c r="D101" s="38">
        <v>42039</v>
      </c>
      <c r="E101" s="20" t="s">
        <v>205</v>
      </c>
      <c r="F101" s="41">
        <v>6.3</v>
      </c>
      <c r="G101" s="43">
        <v>466.10169491525426</v>
      </c>
      <c r="H101" s="37" t="s">
        <v>88</v>
      </c>
    </row>
    <row r="102" spans="1:8" x14ac:dyDescent="0.25">
      <c r="A102" s="35" t="s">
        <v>14</v>
      </c>
      <c r="B102" s="20">
        <v>98</v>
      </c>
      <c r="C102" s="20">
        <v>41033170</v>
      </c>
      <c r="D102" s="38">
        <v>42060</v>
      </c>
      <c r="E102" s="20" t="s">
        <v>205</v>
      </c>
      <c r="F102" s="41">
        <v>15</v>
      </c>
      <c r="G102" s="43">
        <v>466.10169491525426</v>
      </c>
      <c r="H102" s="37" t="s">
        <v>157</v>
      </c>
    </row>
    <row r="103" spans="1:8" x14ac:dyDescent="0.25">
      <c r="A103" s="35" t="s">
        <v>14</v>
      </c>
      <c r="B103" s="20">
        <v>99</v>
      </c>
      <c r="C103" s="20">
        <v>41033089</v>
      </c>
      <c r="D103" s="38">
        <v>42053</v>
      </c>
      <c r="E103" s="20" t="s">
        <v>205</v>
      </c>
      <c r="F103" s="41">
        <v>6.3</v>
      </c>
      <c r="G103" s="43">
        <v>466.10169491525426</v>
      </c>
      <c r="H103" s="37" t="s">
        <v>154</v>
      </c>
    </row>
    <row r="104" spans="1:8" x14ac:dyDescent="0.25">
      <c r="A104" s="35" t="s">
        <v>14</v>
      </c>
      <c r="B104" s="20">
        <v>100</v>
      </c>
      <c r="C104" s="20">
        <v>41033101</v>
      </c>
      <c r="D104" s="38">
        <v>42052</v>
      </c>
      <c r="E104" s="20" t="s">
        <v>205</v>
      </c>
      <c r="F104" s="41">
        <v>15</v>
      </c>
      <c r="G104" s="43">
        <v>466.10169491525426</v>
      </c>
      <c r="H104" s="37" t="s">
        <v>70</v>
      </c>
    </row>
    <row r="105" spans="1:8" x14ac:dyDescent="0.25">
      <c r="A105" s="35" t="s">
        <v>14</v>
      </c>
      <c r="B105" s="20">
        <v>101</v>
      </c>
      <c r="C105" s="20">
        <v>41033166</v>
      </c>
      <c r="D105" s="38">
        <v>42052</v>
      </c>
      <c r="E105" s="20" t="s">
        <v>205</v>
      </c>
      <c r="F105" s="41">
        <v>6.3</v>
      </c>
      <c r="G105" s="43">
        <v>466.10169491525426</v>
      </c>
      <c r="H105" s="37" t="s">
        <v>141</v>
      </c>
    </row>
    <row r="106" spans="1:8" x14ac:dyDescent="0.25">
      <c r="A106" s="35" t="s">
        <v>14</v>
      </c>
      <c r="B106" s="20">
        <v>102</v>
      </c>
      <c r="C106" s="20">
        <v>41033323</v>
      </c>
      <c r="D106" s="38">
        <v>42054</v>
      </c>
      <c r="E106" s="20" t="s">
        <v>205</v>
      </c>
      <c r="F106" s="41">
        <v>8</v>
      </c>
      <c r="G106" s="43">
        <v>466.10169491525426</v>
      </c>
      <c r="H106" s="37" t="s">
        <v>141</v>
      </c>
    </row>
    <row r="107" spans="1:8" x14ac:dyDescent="0.25">
      <c r="A107" s="35" t="s">
        <v>14</v>
      </c>
      <c r="B107" s="20">
        <v>103</v>
      </c>
      <c r="C107" s="20">
        <v>41033554</v>
      </c>
      <c r="D107" s="38">
        <v>42041</v>
      </c>
      <c r="E107" s="20" t="s">
        <v>205</v>
      </c>
      <c r="F107" s="41">
        <v>6.3</v>
      </c>
      <c r="G107" s="43">
        <v>466.10169491525426</v>
      </c>
      <c r="H107" s="37" t="s">
        <v>181</v>
      </c>
    </row>
    <row r="108" spans="1:8" x14ac:dyDescent="0.25">
      <c r="A108" s="35" t="s">
        <v>14</v>
      </c>
      <c r="B108" s="20">
        <v>104</v>
      </c>
      <c r="C108" s="20">
        <v>41033318</v>
      </c>
      <c r="D108" s="38">
        <v>42054</v>
      </c>
      <c r="E108" s="20" t="s">
        <v>205</v>
      </c>
      <c r="F108" s="41">
        <v>12</v>
      </c>
      <c r="G108" s="43">
        <v>466.10169491525426</v>
      </c>
      <c r="H108" s="37" t="s">
        <v>141</v>
      </c>
    </row>
    <row r="109" spans="1:8" x14ac:dyDescent="0.25">
      <c r="A109" s="35" t="s">
        <v>14</v>
      </c>
      <c r="B109" s="20">
        <v>105</v>
      </c>
      <c r="C109" s="20">
        <v>41033518</v>
      </c>
      <c r="D109" s="38">
        <v>42051</v>
      </c>
      <c r="E109" s="20" t="s">
        <v>205</v>
      </c>
      <c r="F109" s="41">
        <v>6.3</v>
      </c>
      <c r="G109" s="43">
        <v>1039.6864406779662</v>
      </c>
      <c r="H109" s="37" t="s">
        <v>141</v>
      </c>
    </row>
    <row r="110" spans="1:8" x14ac:dyDescent="0.25">
      <c r="A110" s="35" t="s">
        <v>14</v>
      </c>
      <c r="B110" s="20">
        <v>106</v>
      </c>
      <c r="C110" s="20">
        <v>41033360</v>
      </c>
      <c r="D110" s="38">
        <v>42052</v>
      </c>
      <c r="E110" s="20" t="s">
        <v>205</v>
      </c>
      <c r="F110" s="41">
        <v>12</v>
      </c>
      <c r="G110" s="43">
        <v>466.10169491525426</v>
      </c>
      <c r="H110" s="37" t="s">
        <v>54</v>
      </c>
    </row>
    <row r="111" spans="1:8" x14ac:dyDescent="0.25">
      <c r="A111" s="35" t="s">
        <v>14</v>
      </c>
      <c r="B111" s="20">
        <v>107</v>
      </c>
      <c r="C111" s="20">
        <v>41033420</v>
      </c>
      <c r="D111" s="38">
        <v>42047</v>
      </c>
      <c r="E111" s="20" t="s">
        <v>205</v>
      </c>
      <c r="F111" s="41">
        <v>6.3</v>
      </c>
      <c r="G111" s="43">
        <v>466.10169491525426</v>
      </c>
      <c r="H111" s="37" t="s">
        <v>141</v>
      </c>
    </row>
    <row r="112" spans="1:8" x14ac:dyDescent="0.25">
      <c r="A112" s="35" t="s">
        <v>14</v>
      </c>
      <c r="B112" s="20">
        <v>108</v>
      </c>
      <c r="C112" s="20">
        <v>41033492</v>
      </c>
      <c r="D112" s="38">
        <v>42051</v>
      </c>
      <c r="E112" s="20" t="s">
        <v>205</v>
      </c>
      <c r="F112" s="41">
        <v>15</v>
      </c>
      <c r="G112" s="43">
        <v>466.10169491525426</v>
      </c>
      <c r="H112" s="37" t="s">
        <v>170</v>
      </c>
    </row>
    <row r="113" spans="1:8" x14ac:dyDescent="0.25">
      <c r="A113" s="35" t="s">
        <v>14</v>
      </c>
      <c r="B113" s="20">
        <v>109</v>
      </c>
      <c r="C113" s="20">
        <v>41033582</v>
      </c>
      <c r="D113" s="38">
        <v>42059</v>
      </c>
      <c r="E113" s="20" t="s">
        <v>205</v>
      </c>
      <c r="F113" s="41">
        <v>12</v>
      </c>
      <c r="G113" s="43">
        <v>466.10169491525426</v>
      </c>
      <c r="H113" s="37" t="s">
        <v>169</v>
      </c>
    </row>
    <row r="114" spans="1:8" x14ac:dyDescent="0.25">
      <c r="A114" s="35" t="s">
        <v>14</v>
      </c>
      <c r="B114" s="20">
        <v>110</v>
      </c>
      <c r="C114" s="20">
        <v>41033737</v>
      </c>
      <c r="D114" s="38">
        <v>42048</v>
      </c>
      <c r="E114" s="20" t="s">
        <v>205</v>
      </c>
      <c r="F114" s="41">
        <v>35</v>
      </c>
      <c r="G114" s="43">
        <v>5776.0508474576272</v>
      </c>
      <c r="H114" s="37" t="s">
        <v>207</v>
      </c>
    </row>
    <row r="115" spans="1:8" x14ac:dyDescent="0.25">
      <c r="A115" s="35" t="s">
        <v>14</v>
      </c>
      <c r="B115" s="20">
        <v>111</v>
      </c>
      <c r="C115" s="20">
        <v>41033735</v>
      </c>
      <c r="D115" s="38">
        <v>42053</v>
      </c>
      <c r="E115" s="20" t="s">
        <v>205</v>
      </c>
      <c r="F115" s="41">
        <v>12</v>
      </c>
      <c r="G115" s="43">
        <v>466.10169491525426</v>
      </c>
      <c r="H115" s="37" t="s">
        <v>169</v>
      </c>
    </row>
    <row r="116" spans="1:8" x14ac:dyDescent="0.25">
      <c r="A116" s="35" t="s">
        <v>14</v>
      </c>
      <c r="B116" s="20">
        <v>112</v>
      </c>
      <c r="C116" s="20">
        <v>41033795</v>
      </c>
      <c r="D116" s="38">
        <v>42055</v>
      </c>
      <c r="E116" s="20" t="s">
        <v>205</v>
      </c>
      <c r="F116" s="41">
        <v>15</v>
      </c>
      <c r="G116" s="43">
        <v>466.10169491525426</v>
      </c>
      <c r="H116" s="37" t="s">
        <v>52</v>
      </c>
    </row>
    <row r="117" spans="1:8" x14ac:dyDescent="0.25">
      <c r="A117" s="35" t="s">
        <v>14</v>
      </c>
      <c r="B117" s="20">
        <v>113</v>
      </c>
      <c r="C117" s="20">
        <v>41033842</v>
      </c>
      <c r="D117" s="38">
        <v>42046</v>
      </c>
      <c r="E117" s="20" t="s">
        <v>205</v>
      </c>
      <c r="F117" s="41">
        <v>12</v>
      </c>
      <c r="G117" s="43">
        <v>466.10169491525426</v>
      </c>
      <c r="H117" s="37" t="s">
        <v>141</v>
      </c>
    </row>
    <row r="118" spans="1:8" x14ac:dyDescent="0.25">
      <c r="A118" s="35" t="s">
        <v>14</v>
      </c>
      <c r="B118" s="20">
        <v>114</v>
      </c>
      <c r="C118" s="20">
        <v>41033876</v>
      </c>
      <c r="D118" s="38">
        <v>42046</v>
      </c>
      <c r="E118" s="20" t="s">
        <v>205</v>
      </c>
      <c r="F118" s="41">
        <v>6.3</v>
      </c>
      <c r="G118" s="43">
        <v>466.10169491525426</v>
      </c>
      <c r="H118" s="37" t="s">
        <v>141</v>
      </c>
    </row>
    <row r="119" spans="1:8" x14ac:dyDescent="0.25">
      <c r="A119" s="35" t="s">
        <v>14</v>
      </c>
      <c r="B119" s="20">
        <v>115</v>
      </c>
      <c r="C119" s="20">
        <v>41033949</v>
      </c>
      <c r="D119" s="38">
        <v>42051</v>
      </c>
      <c r="E119" s="20" t="s">
        <v>205</v>
      </c>
      <c r="F119" s="41">
        <v>12</v>
      </c>
      <c r="G119" s="43">
        <v>466.10169491525426</v>
      </c>
      <c r="H119" s="37" t="s">
        <v>194</v>
      </c>
    </row>
    <row r="120" spans="1:8" x14ac:dyDescent="0.25">
      <c r="A120" s="35" t="s">
        <v>14</v>
      </c>
      <c r="B120" s="20">
        <v>116</v>
      </c>
      <c r="C120" s="20">
        <v>41034247</v>
      </c>
      <c r="D120" s="38">
        <v>42052</v>
      </c>
      <c r="E120" s="20" t="s">
        <v>205</v>
      </c>
      <c r="F120" s="41">
        <v>155</v>
      </c>
      <c r="G120" s="43">
        <v>7526.7966101694929</v>
      </c>
      <c r="H120" s="37" t="s">
        <v>156</v>
      </c>
    </row>
    <row r="121" spans="1:8" x14ac:dyDescent="0.25">
      <c r="A121" s="35" t="s">
        <v>14</v>
      </c>
      <c r="B121" s="20">
        <v>117</v>
      </c>
      <c r="C121" s="20">
        <v>41034391</v>
      </c>
      <c r="D121" s="38">
        <v>42052</v>
      </c>
      <c r="E121" s="20" t="s">
        <v>205</v>
      </c>
      <c r="F121" s="41">
        <v>6.3</v>
      </c>
      <c r="G121" s="43">
        <v>466.10169491525426</v>
      </c>
      <c r="H121" s="37" t="s">
        <v>137</v>
      </c>
    </row>
    <row r="122" spans="1:8" x14ac:dyDescent="0.25">
      <c r="A122" s="35" t="s">
        <v>14</v>
      </c>
      <c r="B122" s="20">
        <v>118</v>
      </c>
      <c r="C122" s="20">
        <v>41034162</v>
      </c>
      <c r="D122" s="38">
        <v>42061</v>
      </c>
      <c r="E122" s="20" t="s">
        <v>205</v>
      </c>
      <c r="F122" s="41">
        <v>6.3</v>
      </c>
      <c r="G122" s="43">
        <v>466.10169491525426</v>
      </c>
      <c r="H122" s="37" t="s">
        <v>154</v>
      </c>
    </row>
    <row r="123" spans="1:8" x14ac:dyDescent="0.25">
      <c r="A123" s="35" t="s">
        <v>14</v>
      </c>
      <c r="B123" s="20">
        <v>119</v>
      </c>
      <c r="C123" s="20">
        <v>41034493</v>
      </c>
      <c r="D123" s="38">
        <v>42051</v>
      </c>
      <c r="E123" s="20" t="s">
        <v>205</v>
      </c>
      <c r="F123" s="41">
        <v>15</v>
      </c>
      <c r="G123" s="43">
        <v>466.10169491525426</v>
      </c>
      <c r="H123" s="37" t="s">
        <v>141</v>
      </c>
    </row>
    <row r="124" spans="1:8" x14ac:dyDescent="0.25">
      <c r="A124" s="35" t="s">
        <v>14</v>
      </c>
      <c r="B124" s="20">
        <v>120</v>
      </c>
      <c r="C124" s="20">
        <v>41034314</v>
      </c>
      <c r="D124" s="38">
        <v>42051</v>
      </c>
      <c r="E124" s="20" t="s">
        <v>205</v>
      </c>
      <c r="F124" s="41">
        <v>15</v>
      </c>
      <c r="G124" s="43">
        <v>466.10169491525426</v>
      </c>
      <c r="H124" s="37" t="s">
        <v>172</v>
      </c>
    </row>
    <row r="125" spans="1:8" x14ac:dyDescent="0.25">
      <c r="A125" s="35" t="s">
        <v>14</v>
      </c>
      <c r="B125" s="20">
        <v>121</v>
      </c>
      <c r="C125" s="20">
        <v>41034408</v>
      </c>
      <c r="D125" s="38">
        <v>42046</v>
      </c>
      <c r="E125" s="20" t="s">
        <v>205</v>
      </c>
      <c r="F125" s="41">
        <v>15</v>
      </c>
      <c r="G125" s="43">
        <v>466.10169491525426</v>
      </c>
      <c r="H125" s="37" t="s">
        <v>70</v>
      </c>
    </row>
    <row r="126" spans="1:8" x14ac:dyDescent="0.25">
      <c r="A126" s="35" t="s">
        <v>14</v>
      </c>
      <c r="B126" s="20">
        <v>122</v>
      </c>
      <c r="C126" s="20">
        <v>41034648</v>
      </c>
      <c r="D126" s="38">
        <v>42061</v>
      </c>
      <c r="E126" s="20" t="s">
        <v>205</v>
      </c>
      <c r="F126" s="41">
        <v>15</v>
      </c>
      <c r="G126" s="43">
        <v>466.10169491525426</v>
      </c>
      <c r="H126" s="37" t="s">
        <v>167</v>
      </c>
    </row>
    <row r="127" spans="1:8" x14ac:dyDescent="0.25">
      <c r="A127" s="35" t="s">
        <v>14</v>
      </c>
      <c r="B127" s="20">
        <v>123</v>
      </c>
      <c r="C127" s="20">
        <v>41034553</v>
      </c>
      <c r="D127" s="38">
        <v>42046</v>
      </c>
      <c r="E127" s="20" t="s">
        <v>205</v>
      </c>
      <c r="F127" s="41">
        <v>12</v>
      </c>
      <c r="G127" s="43">
        <v>466.10169491525426</v>
      </c>
      <c r="H127" s="37" t="s">
        <v>116</v>
      </c>
    </row>
    <row r="128" spans="1:8" x14ac:dyDescent="0.25">
      <c r="A128" s="35" t="s">
        <v>14</v>
      </c>
      <c r="B128" s="20">
        <v>124</v>
      </c>
      <c r="C128" s="20">
        <v>41034608</v>
      </c>
      <c r="D128" s="38">
        <v>42045</v>
      </c>
      <c r="E128" s="20" t="s">
        <v>205</v>
      </c>
      <c r="F128" s="41">
        <v>6.3</v>
      </c>
      <c r="G128" s="43">
        <v>466.10169491525426</v>
      </c>
      <c r="H128" s="37" t="s">
        <v>172</v>
      </c>
    </row>
    <row r="129" spans="1:8" x14ac:dyDescent="0.25">
      <c r="A129" s="35" t="s">
        <v>14</v>
      </c>
      <c r="B129" s="20">
        <v>125</v>
      </c>
      <c r="C129" s="20">
        <v>41034669</v>
      </c>
      <c r="D129" s="38">
        <v>42044</v>
      </c>
      <c r="E129" s="20" t="s">
        <v>205</v>
      </c>
      <c r="F129" s="41">
        <v>5</v>
      </c>
      <c r="G129" s="43">
        <v>466.10169491525426</v>
      </c>
      <c r="H129" s="37" t="s">
        <v>167</v>
      </c>
    </row>
    <row r="130" spans="1:8" x14ac:dyDescent="0.25">
      <c r="A130" s="35" t="s">
        <v>14</v>
      </c>
      <c r="B130" s="20">
        <v>126</v>
      </c>
      <c r="C130" s="20">
        <v>41034762</v>
      </c>
      <c r="D130" s="38">
        <v>42046</v>
      </c>
      <c r="E130" s="20" t="s">
        <v>205</v>
      </c>
      <c r="F130" s="41">
        <v>15</v>
      </c>
      <c r="G130" s="43">
        <v>466.10169491525426</v>
      </c>
      <c r="H130" s="37" t="s">
        <v>154</v>
      </c>
    </row>
    <row r="131" spans="1:8" x14ac:dyDescent="0.25">
      <c r="A131" s="35" t="s">
        <v>14</v>
      </c>
      <c r="B131" s="20">
        <v>127</v>
      </c>
      <c r="C131" s="20">
        <v>41034838</v>
      </c>
      <c r="D131" s="38">
        <v>42046</v>
      </c>
      <c r="E131" s="20" t="s">
        <v>205</v>
      </c>
      <c r="F131" s="41">
        <v>6.3</v>
      </c>
      <c r="G131" s="43">
        <v>466.10169491525426</v>
      </c>
      <c r="H131" s="37" t="s">
        <v>141</v>
      </c>
    </row>
    <row r="132" spans="1:8" x14ac:dyDescent="0.25">
      <c r="A132" s="35" t="s">
        <v>14</v>
      </c>
      <c r="B132" s="20">
        <v>128</v>
      </c>
      <c r="C132" s="20">
        <v>41034841</v>
      </c>
      <c r="D132" s="38">
        <v>42044</v>
      </c>
      <c r="E132" s="20" t="s">
        <v>205</v>
      </c>
      <c r="F132" s="41">
        <v>15</v>
      </c>
      <c r="G132" s="43">
        <v>466.10169491525426</v>
      </c>
      <c r="H132" s="37" t="s">
        <v>63</v>
      </c>
    </row>
    <row r="133" spans="1:8" x14ac:dyDescent="0.25">
      <c r="A133" s="35" t="s">
        <v>14</v>
      </c>
      <c r="B133" s="20">
        <v>129</v>
      </c>
      <c r="C133" s="20">
        <v>41034944</v>
      </c>
      <c r="D133" s="38">
        <v>42046</v>
      </c>
      <c r="E133" s="20" t="s">
        <v>205</v>
      </c>
      <c r="F133" s="41">
        <v>6.3</v>
      </c>
      <c r="G133" s="43">
        <v>466.10169491525426</v>
      </c>
      <c r="H133" s="37" t="s">
        <v>141</v>
      </c>
    </row>
    <row r="134" spans="1:8" x14ac:dyDescent="0.25">
      <c r="A134" s="35" t="s">
        <v>14</v>
      </c>
      <c r="B134" s="20">
        <v>130</v>
      </c>
      <c r="C134" s="20">
        <v>41035227</v>
      </c>
      <c r="D134" s="38">
        <v>42045</v>
      </c>
      <c r="E134" s="20" t="s">
        <v>205</v>
      </c>
      <c r="F134" s="41">
        <v>6.3</v>
      </c>
      <c r="G134" s="43">
        <v>466.10169491525426</v>
      </c>
      <c r="H134" s="37" t="s">
        <v>137</v>
      </c>
    </row>
    <row r="135" spans="1:8" x14ac:dyDescent="0.25">
      <c r="A135" s="35" t="s">
        <v>14</v>
      </c>
      <c r="B135" s="20">
        <v>131</v>
      </c>
      <c r="C135" s="20">
        <v>41034904</v>
      </c>
      <c r="D135" s="38">
        <v>42047</v>
      </c>
      <c r="E135" s="20" t="s">
        <v>205</v>
      </c>
      <c r="F135" s="41">
        <v>15</v>
      </c>
      <c r="G135" s="43">
        <v>466.10169491525426</v>
      </c>
      <c r="H135" s="37" t="s">
        <v>91</v>
      </c>
    </row>
    <row r="136" spans="1:8" x14ac:dyDescent="0.25">
      <c r="A136" s="35" t="s">
        <v>14</v>
      </c>
      <c r="B136" s="20">
        <v>132</v>
      </c>
      <c r="C136" s="20">
        <v>41034969</v>
      </c>
      <c r="D136" s="38">
        <v>42059</v>
      </c>
      <c r="E136" s="20" t="s">
        <v>205</v>
      </c>
      <c r="F136" s="41">
        <v>6.3</v>
      </c>
      <c r="G136" s="43">
        <v>466.10169491525426</v>
      </c>
      <c r="H136" s="37" t="s">
        <v>141</v>
      </c>
    </row>
    <row r="137" spans="1:8" x14ac:dyDescent="0.25">
      <c r="A137" s="35" t="s">
        <v>14</v>
      </c>
      <c r="B137" s="20">
        <v>133</v>
      </c>
      <c r="C137" s="20">
        <v>41035301</v>
      </c>
      <c r="D137" s="38">
        <v>42047</v>
      </c>
      <c r="E137" s="20" t="s">
        <v>205</v>
      </c>
      <c r="F137" s="41">
        <v>10</v>
      </c>
      <c r="G137" s="43">
        <v>466.10169491525426</v>
      </c>
      <c r="H137" s="37" t="s">
        <v>154</v>
      </c>
    </row>
    <row r="138" spans="1:8" x14ac:dyDescent="0.25">
      <c r="A138" s="35" t="s">
        <v>14</v>
      </c>
      <c r="B138" s="20">
        <v>134</v>
      </c>
      <c r="C138" s="20">
        <v>41035150</v>
      </c>
      <c r="D138" s="38">
        <v>42044</v>
      </c>
      <c r="E138" s="20" t="s">
        <v>205</v>
      </c>
      <c r="F138" s="41">
        <v>6.3</v>
      </c>
      <c r="G138" s="43">
        <v>466.10169491525426</v>
      </c>
      <c r="H138" s="37" t="s">
        <v>168</v>
      </c>
    </row>
    <row r="139" spans="1:8" x14ac:dyDescent="0.25">
      <c r="A139" s="35" t="s">
        <v>14</v>
      </c>
      <c r="B139" s="20">
        <v>135</v>
      </c>
      <c r="C139" s="20">
        <v>41035025</v>
      </c>
      <c r="D139" s="38">
        <v>42047</v>
      </c>
      <c r="E139" s="20" t="s">
        <v>205</v>
      </c>
      <c r="F139" s="41">
        <v>15</v>
      </c>
      <c r="G139" s="43">
        <v>466.10169491525426</v>
      </c>
      <c r="H139" s="37" t="s">
        <v>169</v>
      </c>
    </row>
    <row r="140" spans="1:8" x14ac:dyDescent="0.25">
      <c r="A140" s="35" t="s">
        <v>14</v>
      </c>
      <c r="B140" s="20">
        <v>136</v>
      </c>
      <c r="C140" s="20">
        <v>41035360</v>
      </c>
      <c r="D140" s="38">
        <v>42047</v>
      </c>
      <c r="E140" s="20" t="s">
        <v>205</v>
      </c>
      <c r="F140" s="41">
        <v>10</v>
      </c>
      <c r="G140" s="43">
        <v>466.10169491525426</v>
      </c>
      <c r="H140" s="37" t="s">
        <v>154</v>
      </c>
    </row>
    <row r="141" spans="1:8" x14ac:dyDescent="0.25">
      <c r="A141" s="35" t="s">
        <v>14</v>
      </c>
      <c r="B141" s="20">
        <v>137</v>
      </c>
      <c r="C141" s="20">
        <v>41035389</v>
      </c>
      <c r="D141" s="38">
        <v>42047</v>
      </c>
      <c r="E141" s="20" t="s">
        <v>205</v>
      </c>
      <c r="F141" s="41">
        <v>6.3</v>
      </c>
      <c r="G141" s="43">
        <v>466.10169491525426</v>
      </c>
      <c r="H141" s="37" t="s">
        <v>154</v>
      </c>
    </row>
    <row r="142" spans="1:8" x14ac:dyDescent="0.25">
      <c r="A142" s="35" t="s">
        <v>14</v>
      </c>
      <c r="B142" s="20">
        <v>138</v>
      </c>
      <c r="C142" s="20">
        <v>41035440</v>
      </c>
      <c r="D142" s="38">
        <v>42047</v>
      </c>
      <c r="E142" s="20" t="s">
        <v>205</v>
      </c>
      <c r="F142" s="41">
        <v>12</v>
      </c>
      <c r="G142" s="43">
        <v>466.10169491525426</v>
      </c>
      <c r="H142" s="37" t="s">
        <v>154</v>
      </c>
    </row>
    <row r="143" spans="1:8" x14ac:dyDescent="0.25">
      <c r="A143" s="35" t="s">
        <v>14</v>
      </c>
      <c r="B143" s="20">
        <v>139</v>
      </c>
      <c r="C143" s="20">
        <v>41035154</v>
      </c>
      <c r="D143" s="38">
        <v>42047</v>
      </c>
      <c r="E143" s="20" t="s">
        <v>205</v>
      </c>
      <c r="F143" s="41">
        <v>6.3</v>
      </c>
      <c r="G143" s="43">
        <v>466.10169491525426</v>
      </c>
      <c r="H143" s="37" t="s">
        <v>148</v>
      </c>
    </row>
    <row r="144" spans="1:8" x14ac:dyDescent="0.25">
      <c r="A144" s="35" t="s">
        <v>14</v>
      </c>
      <c r="B144" s="20">
        <v>140</v>
      </c>
      <c r="C144" s="20">
        <v>41035147</v>
      </c>
      <c r="D144" s="38">
        <v>42047</v>
      </c>
      <c r="E144" s="20" t="s">
        <v>205</v>
      </c>
      <c r="F144" s="41">
        <v>15</v>
      </c>
      <c r="G144" s="43">
        <v>466.10169491525426</v>
      </c>
      <c r="H144" s="37" t="s">
        <v>157</v>
      </c>
    </row>
    <row r="145" spans="1:8" x14ac:dyDescent="0.25">
      <c r="A145" s="35" t="s">
        <v>14</v>
      </c>
      <c r="B145" s="20">
        <v>141</v>
      </c>
      <c r="C145" s="20">
        <v>41035144</v>
      </c>
      <c r="D145" s="38">
        <v>42047</v>
      </c>
      <c r="E145" s="20" t="s">
        <v>205</v>
      </c>
      <c r="F145" s="41">
        <v>12</v>
      </c>
      <c r="G145" s="43">
        <v>466.10169491525426</v>
      </c>
      <c r="H145" s="37" t="s">
        <v>70</v>
      </c>
    </row>
    <row r="146" spans="1:8" x14ac:dyDescent="0.25">
      <c r="A146" s="35" t="s">
        <v>14</v>
      </c>
      <c r="B146" s="20">
        <v>142</v>
      </c>
      <c r="C146" s="22">
        <v>41035318</v>
      </c>
      <c r="D146" s="39">
        <v>42046</v>
      </c>
      <c r="E146" s="20" t="s">
        <v>205</v>
      </c>
      <c r="F146" s="42">
        <v>15</v>
      </c>
      <c r="G146" s="43">
        <v>466.10169491525426</v>
      </c>
      <c r="H146" s="40" t="s">
        <v>91</v>
      </c>
    </row>
    <row r="147" spans="1:8" x14ac:dyDescent="0.25">
      <c r="A147" s="35" t="s">
        <v>14</v>
      </c>
      <c r="B147" s="20">
        <v>143</v>
      </c>
      <c r="C147" s="22">
        <v>41035316</v>
      </c>
      <c r="D147" s="39">
        <v>42046</v>
      </c>
      <c r="E147" s="20" t="s">
        <v>205</v>
      </c>
      <c r="F147" s="42">
        <v>6.3</v>
      </c>
      <c r="G147" s="43">
        <v>466.10169491525426</v>
      </c>
      <c r="H147" s="40" t="s">
        <v>78</v>
      </c>
    </row>
    <row r="148" spans="1:8" x14ac:dyDescent="0.25">
      <c r="A148" s="35" t="s">
        <v>14</v>
      </c>
      <c r="B148" s="20">
        <v>144</v>
      </c>
      <c r="C148" s="22">
        <v>41035509</v>
      </c>
      <c r="D148" s="39">
        <v>42061</v>
      </c>
      <c r="E148" s="20" t="s">
        <v>205</v>
      </c>
      <c r="F148" s="42">
        <v>15</v>
      </c>
      <c r="G148" s="43">
        <v>466.10169491525426</v>
      </c>
      <c r="H148" s="40" t="s">
        <v>163</v>
      </c>
    </row>
    <row r="149" spans="1:8" x14ac:dyDescent="0.25">
      <c r="A149" s="35" t="s">
        <v>14</v>
      </c>
      <c r="B149" s="20">
        <v>145</v>
      </c>
      <c r="C149" s="22">
        <v>41035619</v>
      </c>
      <c r="D149" s="39">
        <v>42047</v>
      </c>
      <c r="E149" s="20" t="s">
        <v>205</v>
      </c>
      <c r="F149" s="42">
        <v>15</v>
      </c>
      <c r="G149" s="43">
        <v>466.10169491525426</v>
      </c>
      <c r="H149" s="40" t="s">
        <v>141</v>
      </c>
    </row>
    <row r="150" spans="1:8" x14ac:dyDescent="0.25">
      <c r="A150" s="35" t="s">
        <v>14</v>
      </c>
      <c r="B150" s="20">
        <v>146</v>
      </c>
      <c r="C150" s="22">
        <v>41035984</v>
      </c>
      <c r="D150" s="39">
        <v>42045</v>
      </c>
      <c r="E150" s="20" t="s">
        <v>205</v>
      </c>
      <c r="F150" s="42">
        <v>10</v>
      </c>
      <c r="G150" s="43">
        <v>466.10169491525426</v>
      </c>
      <c r="H150" s="40" t="s">
        <v>173</v>
      </c>
    </row>
    <row r="151" spans="1:8" x14ac:dyDescent="0.25">
      <c r="A151" s="35" t="s">
        <v>14</v>
      </c>
      <c r="B151" s="20">
        <v>147</v>
      </c>
      <c r="C151" s="22">
        <v>41036582</v>
      </c>
      <c r="D151" s="39">
        <v>42053</v>
      </c>
      <c r="E151" s="20" t="s">
        <v>205</v>
      </c>
      <c r="F151" s="42">
        <v>65</v>
      </c>
      <c r="G151" s="43">
        <v>10726.949152542373</v>
      </c>
      <c r="H151" s="40" t="s">
        <v>207</v>
      </c>
    </row>
    <row r="152" spans="1:8" x14ac:dyDescent="0.25">
      <c r="A152" s="35" t="s">
        <v>14</v>
      </c>
      <c r="B152" s="20">
        <v>148</v>
      </c>
      <c r="C152" s="22">
        <v>41036176</v>
      </c>
      <c r="D152" s="39">
        <v>42060</v>
      </c>
      <c r="E152" s="20" t="s">
        <v>205</v>
      </c>
      <c r="F152" s="42">
        <v>30</v>
      </c>
      <c r="G152" s="43">
        <v>2475.4491525423732</v>
      </c>
      <c r="H152" s="40" t="s">
        <v>182</v>
      </c>
    </row>
    <row r="153" spans="1:8" x14ac:dyDescent="0.25">
      <c r="A153" s="35" t="s">
        <v>14</v>
      </c>
      <c r="B153" s="20">
        <v>149</v>
      </c>
      <c r="C153" s="22">
        <v>41036178</v>
      </c>
      <c r="D153" s="39">
        <v>42048</v>
      </c>
      <c r="E153" s="20" t="s">
        <v>205</v>
      </c>
      <c r="F153" s="42">
        <v>15</v>
      </c>
      <c r="G153" s="43">
        <v>466.10169491525426</v>
      </c>
      <c r="H153" s="40" t="s">
        <v>159</v>
      </c>
    </row>
    <row r="154" spans="1:8" x14ac:dyDescent="0.25">
      <c r="A154" s="35" t="s">
        <v>14</v>
      </c>
      <c r="B154" s="20">
        <v>150</v>
      </c>
      <c r="C154" s="22">
        <v>41036955</v>
      </c>
      <c r="D154" s="39">
        <v>42053</v>
      </c>
      <c r="E154" s="20" t="s">
        <v>205</v>
      </c>
      <c r="F154" s="42">
        <v>6.3</v>
      </c>
      <c r="G154" s="43">
        <v>466.10169491525426</v>
      </c>
      <c r="H154" s="40" t="s">
        <v>141</v>
      </c>
    </row>
    <row r="155" spans="1:8" x14ac:dyDescent="0.25">
      <c r="A155" s="35" t="s">
        <v>14</v>
      </c>
      <c r="B155" s="20">
        <v>151</v>
      </c>
      <c r="C155" s="22">
        <v>41036852</v>
      </c>
      <c r="D155" s="39">
        <v>42051</v>
      </c>
      <c r="E155" s="20" t="s">
        <v>205</v>
      </c>
      <c r="F155" s="42">
        <v>6.3</v>
      </c>
      <c r="G155" s="43">
        <v>466.10169491525426</v>
      </c>
      <c r="H155" s="40" t="s">
        <v>141</v>
      </c>
    </row>
    <row r="156" spans="1:8" x14ac:dyDescent="0.25">
      <c r="A156" s="35" t="s">
        <v>14</v>
      </c>
      <c r="B156" s="20">
        <v>152</v>
      </c>
      <c r="C156" s="22">
        <v>41037052</v>
      </c>
      <c r="D156" s="39">
        <v>42060</v>
      </c>
      <c r="E156" s="20" t="s">
        <v>206</v>
      </c>
      <c r="F156" s="42">
        <v>15</v>
      </c>
      <c r="G156" s="43">
        <v>466.10169491525426</v>
      </c>
      <c r="H156" s="40" t="s">
        <v>154</v>
      </c>
    </row>
    <row r="157" spans="1:8" x14ac:dyDescent="0.25">
      <c r="A157" s="35" t="s">
        <v>14</v>
      </c>
      <c r="B157" s="20">
        <v>153</v>
      </c>
      <c r="C157" s="22">
        <v>41036921</v>
      </c>
      <c r="D157" s="39">
        <v>42061</v>
      </c>
      <c r="E157" s="20" t="s">
        <v>205</v>
      </c>
      <c r="F157" s="42">
        <v>15</v>
      </c>
      <c r="G157" s="43">
        <v>466.10169491525426</v>
      </c>
      <c r="H157" s="40" t="s">
        <v>172</v>
      </c>
    </row>
    <row r="158" spans="1:8" x14ac:dyDescent="0.25">
      <c r="A158" s="35" t="s">
        <v>14</v>
      </c>
      <c r="B158" s="20">
        <v>154</v>
      </c>
      <c r="C158" s="22">
        <v>41037197</v>
      </c>
      <c r="D158" s="39">
        <v>42051</v>
      </c>
      <c r="E158" s="20" t="s">
        <v>205</v>
      </c>
      <c r="F158" s="42">
        <v>10</v>
      </c>
      <c r="G158" s="43">
        <v>466.10169491525426</v>
      </c>
      <c r="H158" s="40" t="s">
        <v>173</v>
      </c>
    </row>
    <row r="159" spans="1:8" x14ac:dyDescent="0.25">
      <c r="A159" s="35" t="s">
        <v>14</v>
      </c>
      <c r="B159" s="20">
        <v>155</v>
      </c>
      <c r="C159" s="22">
        <v>41038039</v>
      </c>
      <c r="D159" s="39">
        <v>42053</v>
      </c>
      <c r="E159" s="20" t="s">
        <v>205</v>
      </c>
      <c r="F159" s="42">
        <v>15</v>
      </c>
      <c r="G159" s="43">
        <v>466.10169491525426</v>
      </c>
      <c r="H159" s="40" t="s">
        <v>169</v>
      </c>
    </row>
    <row r="160" spans="1:8" x14ac:dyDescent="0.25">
      <c r="A160" s="35" t="s">
        <v>14</v>
      </c>
      <c r="B160" s="20">
        <v>156</v>
      </c>
      <c r="C160" s="22">
        <v>41037281</v>
      </c>
      <c r="D160" s="39">
        <v>42061</v>
      </c>
      <c r="E160" s="20" t="s">
        <v>205</v>
      </c>
      <c r="F160" s="42">
        <v>15</v>
      </c>
      <c r="G160" s="43">
        <v>466.10169491525426</v>
      </c>
      <c r="H160" s="40" t="s">
        <v>71</v>
      </c>
    </row>
    <row r="161" spans="1:8" x14ac:dyDescent="0.25">
      <c r="A161" s="35" t="s">
        <v>14</v>
      </c>
      <c r="B161" s="20">
        <v>157</v>
      </c>
      <c r="C161" s="22">
        <v>41037983</v>
      </c>
      <c r="D161" s="39">
        <v>42053</v>
      </c>
      <c r="E161" s="20" t="s">
        <v>205</v>
      </c>
      <c r="F161" s="42">
        <v>6.3</v>
      </c>
      <c r="G161" s="43">
        <v>466.10169491525426</v>
      </c>
      <c r="H161" s="40" t="s">
        <v>148</v>
      </c>
    </row>
    <row r="162" spans="1:8" x14ac:dyDescent="0.25">
      <c r="A162" s="35" t="s">
        <v>14</v>
      </c>
      <c r="B162" s="20">
        <v>158</v>
      </c>
      <c r="C162" s="22">
        <v>41037435</v>
      </c>
      <c r="D162" s="39">
        <v>42053</v>
      </c>
      <c r="E162" s="20" t="s">
        <v>205</v>
      </c>
      <c r="F162" s="42">
        <v>6.3</v>
      </c>
      <c r="G162" s="43">
        <v>466.10169491525426</v>
      </c>
      <c r="H162" s="40" t="s">
        <v>141</v>
      </c>
    </row>
    <row r="163" spans="1:8" x14ac:dyDescent="0.25">
      <c r="A163" s="35" t="s">
        <v>14</v>
      </c>
      <c r="B163" s="20">
        <v>159</v>
      </c>
      <c r="C163" s="22">
        <v>41038424</v>
      </c>
      <c r="D163" s="39">
        <v>42053</v>
      </c>
      <c r="E163" s="20" t="s">
        <v>205</v>
      </c>
      <c r="F163" s="42">
        <v>2.8</v>
      </c>
      <c r="G163" s="43">
        <v>466.10169491525426</v>
      </c>
      <c r="H163" s="40" t="s">
        <v>75</v>
      </c>
    </row>
    <row r="164" spans="1:8" x14ac:dyDescent="0.25">
      <c r="A164" s="35" t="s">
        <v>14</v>
      </c>
      <c r="B164" s="20">
        <v>160</v>
      </c>
      <c r="C164" s="22">
        <v>41037955</v>
      </c>
      <c r="D164" s="39">
        <v>42053</v>
      </c>
      <c r="E164" s="20" t="s">
        <v>205</v>
      </c>
      <c r="F164" s="42">
        <v>15</v>
      </c>
      <c r="G164" s="43">
        <v>466.10169491525426</v>
      </c>
      <c r="H164" s="40" t="s">
        <v>141</v>
      </c>
    </row>
    <row r="165" spans="1:8" x14ac:dyDescent="0.25">
      <c r="A165" s="35" t="s">
        <v>14</v>
      </c>
      <c r="B165" s="20">
        <v>161</v>
      </c>
      <c r="C165" s="22">
        <v>41037828</v>
      </c>
      <c r="D165" s="39">
        <v>42053</v>
      </c>
      <c r="E165" s="20" t="s">
        <v>205</v>
      </c>
      <c r="F165" s="42">
        <v>15</v>
      </c>
      <c r="G165" s="43">
        <v>466.10169491525426</v>
      </c>
      <c r="H165" s="40" t="s">
        <v>71</v>
      </c>
    </row>
    <row r="166" spans="1:8" x14ac:dyDescent="0.25">
      <c r="A166" s="35" t="s">
        <v>14</v>
      </c>
      <c r="B166" s="20">
        <v>162</v>
      </c>
      <c r="C166" s="22">
        <v>41038407</v>
      </c>
      <c r="D166" s="39">
        <v>42053</v>
      </c>
      <c r="E166" s="20" t="s">
        <v>205</v>
      </c>
      <c r="F166" s="42">
        <v>4</v>
      </c>
      <c r="G166" s="43">
        <v>466.10169491525426</v>
      </c>
      <c r="H166" s="40" t="s">
        <v>165</v>
      </c>
    </row>
    <row r="167" spans="1:8" x14ac:dyDescent="0.25">
      <c r="A167" s="35" t="s">
        <v>14</v>
      </c>
      <c r="B167" s="20">
        <v>163</v>
      </c>
      <c r="C167" s="22">
        <v>41037386</v>
      </c>
      <c r="D167" s="39">
        <v>42061</v>
      </c>
      <c r="E167" s="20" t="s">
        <v>205</v>
      </c>
      <c r="F167" s="42">
        <v>6.3</v>
      </c>
      <c r="G167" s="43">
        <v>466.10169491525426</v>
      </c>
      <c r="H167" s="40" t="s">
        <v>141</v>
      </c>
    </row>
    <row r="168" spans="1:8" x14ac:dyDescent="0.25">
      <c r="A168" s="35" t="s">
        <v>14</v>
      </c>
      <c r="B168" s="20">
        <v>164</v>
      </c>
      <c r="C168" s="22">
        <v>41037971</v>
      </c>
      <c r="D168" s="39">
        <v>42054</v>
      </c>
      <c r="E168" s="20" t="s">
        <v>205</v>
      </c>
      <c r="F168" s="42">
        <v>10</v>
      </c>
      <c r="G168" s="43">
        <v>466.10169491525426</v>
      </c>
      <c r="H168" s="40" t="s">
        <v>141</v>
      </c>
    </row>
    <row r="169" spans="1:8" x14ac:dyDescent="0.25">
      <c r="A169" s="35" t="s">
        <v>14</v>
      </c>
      <c r="B169" s="20">
        <v>165</v>
      </c>
      <c r="C169" s="22">
        <v>41038439</v>
      </c>
      <c r="D169" s="39">
        <v>42053</v>
      </c>
      <c r="E169" s="20" t="s">
        <v>205</v>
      </c>
      <c r="F169" s="42">
        <v>4</v>
      </c>
      <c r="G169" s="43">
        <v>466.10169491525426</v>
      </c>
      <c r="H169" s="40" t="s">
        <v>165</v>
      </c>
    </row>
    <row r="170" spans="1:8" x14ac:dyDescent="0.25">
      <c r="A170" s="35" t="s">
        <v>14</v>
      </c>
      <c r="B170" s="20">
        <v>166</v>
      </c>
      <c r="C170" s="22">
        <v>41037584</v>
      </c>
      <c r="D170" s="39">
        <v>42054</v>
      </c>
      <c r="E170" s="20" t="s">
        <v>205</v>
      </c>
      <c r="F170" s="42">
        <v>1</v>
      </c>
      <c r="G170" s="43">
        <v>165.03389830508476</v>
      </c>
      <c r="H170" s="40" t="s">
        <v>207</v>
      </c>
    </row>
    <row r="171" spans="1:8" x14ac:dyDescent="0.25">
      <c r="A171" s="35" t="s">
        <v>14</v>
      </c>
      <c r="B171" s="20">
        <v>167</v>
      </c>
      <c r="C171" s="22">
        <v>41038038</v>
      </c>
      <c r="D171" s="39">
        <v>42059</v>
      </c>
      <c r="E171" s="20" t="s">
        <v>206</v>
      </c>
      <c r="F171" s="42">
        <v>10</v>
      </c>
      <c r="G171" s="43">
        <v>1650.2966101694915</v>
      </c>
      <c r="H171" s="40" t="s">
        <v>71</v>
      </c>
    </row>
    <row r="172" spans="1:8" x14ac:dyDescent="0.25">
      <c r="A172" s="35" t="s">
        <v>14</v>
      </c>
      <c r="B172" s="20">
        <v>168</v>
      </c>
      <c r="C172" s="22">
        <v>41038047</v>
      </c>
      <c r="D172" s="39">
        <v>42053</v>
      </c>
      <c r="E172" s="20" t="s">
        <v>205</v>
      </c>
      <c r="F172" s="42">
        <v>15</v>
      </c>
      <c r="G172" s="43">
        <v>466.10169491525426</v>
      </c>
      <c r="H172" s="40" t="s">
        <v>95</v>
      </c>
    </row>
    <row r="173" spans="1:8" x14ac:dyDescent="0.25">
      <c r="A173" s="35" t="s">
        <v>14</v>
      </c>
      <c r="B173" s="20">
        <v>169</v>
      </c>
      <c r="C173" s="22">
        <v>41038193</v>
      </c>
      <c r="D173" s="39">
        <v>42053</v>
      </c>
      <c r="E173" s="20" t="s">
        <v>205</v>
      </c>
      <c r="F173" s="42">
        <v>13</v>
      </c>
      <c r="G173" s="43">
        <v>466.10169491525426</v>
      </c>
      <c r="H173" s="40" t="s">
        <v>141</v>
      </c>
    </row>
    <row r="174" spans="1:8" x14ac:dyDescent="0.25">
      <c r="A174" s="35" t="s">
        <v>14</v>
      </c>
      <c r="B174" s="20">
        <v>170</v>
      </c>
      <c r="C174" s="22">
        <v>41038019</v>
      </c>
      <c r="D174" s="39">
        <v>42054</v>
      </c>
      <c r="E174" s="20" t="s">
        <v>205</v>
      </c>
      <c r="F174" s="42">
        <v>15</v>
      </c>
      <c r="G174" s="43">
        <v>466.10169491525426</v>
      </c>
      <c r="H174" s="40" t="s">
        <v>169</v>
      </c>
    </row>
    <row r="175" spans="1:8" x14ac:dyDescent="0.25">
      <c r="A175" s="35" t="s">
        <v>14</v>
      </c>
      <c r="B175" s="20">
        <v>171</v>
      </c>
      <c r="C175" s="22">
        <v>41038125</v>
      </c>
      <c r="D175" s="39">
        <v>42053</v>
      </c>
      <c r="E175" s="20" t="s">
        <v>205</v>
      </c>
      <c r="F175" s="42">
        <v>12</v>
      </c>
      <c r="G175" s="43">
        <v>466.10169491525426</v>
      </c>
      <c r="H175" s="40" t="s">
        <v>169</v>
      </c>
    </row>
    <row r="176" spans="1:8" x14ac:dyDescent="0.25">
      <c r="A176" s="35" t="s">
        <v>14</v>
      </c>
      <c r="B176" s="20">
        <v>172</v>
      </c>
      <c r="C176" s="22">
        <v>41038158</v>
      </c>
      <c r="D176" s="39">
        <v>42053</v>
      </c>
      <c r="E176" s="20" t="s">
        <v>205</v>
      </c>
      <c r="F176" s="42">
        <v>15</v>
      </c>
      <c r="G176" s="43">
        <v>466.10169491525426</v>
      </c>
      <c r="H176" s="40" t="s">
        <v>169</v>
      </c>
    </row>
    <row r="177" spans="1:8" x14ac:dyDescent="0.25">
      <c r="A177" s="35" t="s">
        <v>14</v>
      </c>
      <c r="B177" s="20">
        <v>173</v>
      </c>
      <c r="C177" s="22">
        <v>41038524</v>
      </c>
      <c r="D177" s="39">
        <v>42054</v>
      </c>
      <c r="E177" s="20" t="s">
        <v>205</v>
      </c>
      <c r="F177" s="42">
        <v>10</v>
      </c>
      <c r="G177" s="43">
        <v>466.10169491525426</v>
      </c>
      <c r="H177" s="40" t="s">
        <v>179</v>
      </c>
    </row>
    <row r="178" spans="1:8" x14ac:dyDescent="0.25">
      <c r="A178" s="35" t="s">
        <v>14</v>
      </c>
      <c r="B178" s="20">
        <v>174</v>
      </c>
      <c r="C178" s="22">
        <v>41038490</v>
      </c>
      <c r="D178" s="39">
        <v>42055</v>
      </c>
      <c r="E178" s="20" t="s">
        <v>205</v>
      </c>
      <c r="F178" s="42">
        <v>12</v>
      </c>
      <c r="G178" s="43">
        <v>466.10169491525426</v>
      </c>
      <c r="H178" s="40" t="s">
        <v>154</v>
      </c>
    </row>
    <row r="179" spans="1:8" x14ac:dyDescent="0.25">
      <c r="A179" s="35" t="s">
        <v>14</v>
      </c>
      <c r="B179" s="20">
        <v>175</v>
      </c>
      <c r="C179" s="22">
        <v>41039408</v>
      </c>
      <c r="D179" s="39">
        <v>42059</v>
      </c>
      <c r="E179" s="20" t="s">
        <v>205</v>
      </c>
      <c r="F179" s="42">
        <v>10</v>
      </c>
      <c r="G179" s="43">
        <v>466.10169491525426</v>
      </c>
      <c r="H179" s="40" t="s">
        <v>52</v>
      </c>
    </row>
    <row r="180" spans="1:8" x14ac:dyDescent="0.25">
      <c r="A180" s="35" t="s">
        <v>14</v>
      </c>
      <c r="B180" s="20">
        <v>176</v>
      </c>
      <c r="C180" s="22">
        <v>41039258</v>
      </c>
      <c r="D180" s="39">
        <v>42055</v>
      </c>
      <c r="E180" s="20" t="s">
        <v>205</v>
      </c>
      <c r="F180" s="42">
        <v>6.3</v>
      </c>
      <c r="G180" s="43">
        <v>466.10169491525426</v>
      </c>
      <c r="H180" s="40" t="s">
        <v>172</v>
      </c>
    </row>
    <row r="181" spans="1:8" x14ac:dyDescent="0.25">
      <c r="A181" s="35" t="s">
        <v>14</v>
      </c>
      <c r="B181" s="20">
        <v>177</v>
      </c>
      <c r="C181" s="22">
        <v>41039663</v>
      </c>
      <c r="D181" s="39">
        <v>42055</v>
      </c>
      <c r="E181" s="20" t="s">
        <v>205</v>
      </c>
      <c r="F181" s="42">
        <v>15</v>
      </c>
      <c r="G181" s="43">
        <v>466.10169491525426</v>
      </c>
      <c r="H181" s="40" t="s">
        <v>169</v>
      </c>
    </row>
    <row r="182" spans="1:8" x14ac:dyDescent="0.25">
      <c r="A182" s="35" t="s">
        <v>14</v>
      </c>
      <c r="B182" s="20">
        <v>178</v>
      </c>
      <c r="C182" s="22">
        <v>41039142</v>
      </c>
      <c r="D182" s="39">
        <v>42054</v>
      </c>
      <c r="E182" s="20" t="s">
        <v>205</v>
      </c>
      <c r="F182" s="42">
        <v>6.3</v>
      </c>
      <c r="G182" s="43">
        <v>466.10169491525426</v>
      </c>
      <c r="H182" s="40" t="s">
        <v>178</v>
      </c>
    </row>
    <row r="183" spans="1:8" x14ac:dyDescent="0.25">
      <c r="A183" s="35" t="s">
        <v>14</v>
      </c>
      <c r="B183" s="20">
        <v>179</v>
      </c>
      <c r="C183" s="22">
        <v>41039203</v>
      </c>
      <c r="D183" s="39">
        <v>42055</v>
      </c>
      <c r="E183" s="20" t="s">
        <v>205</v>
      </c>
      <c r="F183" s="42">
        <v>2.8</v>
      </c>
      <c r="G183" s="43">
        <v>466.10169491525426</v>
      </c>
      <c r="H183" s="40" t="s">
        <v>137</v>
      </c>
    </row>
    <row r="184" spans="1:8" x14ac:dyDescent="0.25">
      <c r="A184" s="35" t="s">
        <v>14</v>
      </c>
      <c r="B184" s="20">
        <v>180</v>
      </c>
      <c r="C184" s="22">
        <v>41039191</v>
      </c>
      <c r="D184" s="39">
        <v>42055</v>
      </c>
      <c r="E184" s="20" t="s">
        <v>205</v>
      </c>
      <c r="F184" s="42">
        <v>12</v>
      </c>
      <c r="G184" s="43">
        <v>466.10169491525426</v>
      </c>
      <c r="H184" s="40" t="s">
        <v>141</v>
      </c>
    </row>
    <row r="185" spans="1:8" x14ac:dyDescent="0.25">
      <c r="A185" s="35" t="s">
        <v>14</v>
      </c>
      <c r="B185" s="20">
        <v>181</v>
      </c>
      <c r="C185" s="22">
        <v>41039661</v>
      </c>
      <c r="D185" s="39">
        <v>42055</v>
      </c>
      <c r="E185" s="20" t="s">
        <v>205</v>
      </c>
      <c r="F185" s="42">
        <v>15</v>
      </c>
      <c r="G185" s="43">
        <v>466.10169491525426</v>
      </c>
      <c r="H185" s="40" t="s">
        <v>54</v>
      </c>
    </row>
    <row r="186" spans="1:8" x14ac:dyDescent="0.25">
      <c r="A186" s="35" t="s">
        <v>14</v>
      </c>
      <c r="B186" s="20">
        <v>182</v>
      </c>
      <c r="C186" s="22">
        <v>41039209</v>
      </c>
      <c r="D186" s="39">
        <v>42054</v>
      </c>
      <c r="E186" s="20" t="s">
        <v>205</v>
      </c>
      <c r="F186" s="42">
        <v>6.3</v>
      </c>
      <c r="G186" s="43">
        <v>466.10169491525426</v>
      </c>
      <c r="H186" s="40" t="s">
        <v>176</v>
      </c>
    </row>
    <row r="187" spans="1:8" x14ac:dyDescent="0.25">
      <c r="A187" s="35" t="s">
        <v>14</v>
      </c>
      <c r="B187" s="20">
        <v>183</v>
      </c>
      <c r="C187" s="22">
        <v>41039649</v>
      </c>
      <c r="D187" s="39">
        <v>42055</v>
      </c>
      <c r="E187" s="20" t="s">
        <v>205</v>
      </c>
      <c r="F187" s="42">
        <v>8</v>
      </c>
      <c r="G187" s="43">
        <v>466.10169491525426</v>
      </c>
      <c r="H187" s="40" t="s">
        <v>169</v>
      </c>
    </row>
    <row r="188" spans="1:8" x14ac:dyDescent="0.25">
      <c r="A188" s="35" t="s">
        <v>14</v>
      </c>
      <c r="B188" s="20">
        <v>184</v>
      </c>
      <c r="C188" s="22">
        <v>41039282</v>
      </c>
      <c r="D188" s="39">
        <v>42061</v>
      </c>
      <c r="E188" s="20" t="s">
        <v>205</v>
      </c>
      <c r="F188" s="42">
        <v>15</v>
      </c>
      <c r="G188" s="43">
        <v>466.10169491525426</v>
      </c>
      <c r="H188" s="40" t="s">
        <v>148</v>
      </c>
    </row>
    <row r="189" spans="1:8" x14ac:dyDescent="0.25">
      <c r="A189" s="35" t="s">
        <v>14</v>
      </c>
      <c r="B189" s="20">
        <v>185</v>
      </c>
      <c r="C189" s="22">
        <v>41039530</v>
      </c>
      <c r="D189" s="39">
        <v>42062</v>
      </c>
      <c r="E189" s="20" t="s">
        <v>205</v>
      </c>
      <c r="F189" s="42">
        <v>15</v>
      </c>
      <c r="G189" s="43">
        <v>2475.4491525423732</v>
      </c>
      <c r="H189" s="40" t="s">
        <v>176</v>
      </c>
    </row>
    <row r="190" spans="1:8" x14ac:dyDescent="0.25">
      <c r="A190" s="35" t="s">
        <v>14</v>
      </c>
      <c r="B190" s="20">
        <v>186</v>
      </c>
      <c r="C190" s="22">
        <v>41040552</v>
      </c>
      <c r="D190" s="39">
        <v>42062</v>
      </c>
      <c r="E190" s="20" t="s">
        <v>205</v>
      </c>
      <c r="F190" s="42">
        <v>15</v>
      </c>
      <c r="G190" s="43">
        <v>466.10169491525426</v>
      </c>
      <c r="H190" s="40" t="s">
        <v>71</v>
      </c>
    </row>
    <row r="191" spans="1:8" x14ac:dyDescent="0.25">
      <c r="A191" s="35" t="s">
        <v>14</v>
      </c>
      <c r="B191" s="20">
        <v>187</v>
      </c>
      <c r="C191" s="22">
        <v>41039807</v>
      </c>
      <c r="D191" s="39">
        <v>42059</v>
      </c>
      <c r="E191" s="20" t="s">
        <v>205</v>
      </c>
      <c r="F191" s="42">
        <v>15</v>
      </c>
      <c r="G191" s="43">
        <v>466.10169491525426</v>
      </c>
      <c r="H191" s="40" t="s">
        <v>110</v>
      </c>
    </row>
    <row r="192" spans="1:8" x14ac:dyDescent="0.25">
      <c r="A192" s="35" t="s">
        <v>14</v>
      </c>
      <c r="B192" s="20">
        <v>188</v>
      </c>
      <c r="C192" s="22">
        <v>41039976</v>
      </c>
      <c r="D192" s="39">
        <v>42055</v>
      </c>
      <c r="E192" s="20" t="s">
        <v>205</v>
      </c>
      <c r="F192" s="42">
        <v>6.3</v>
      </c>
      <c r="G192" s="43">
        <v>466.10169491525426</v>
      </c>
      <c r="H192" s="40" t="s">
        <v>180</v>
      </c>
    </row>
    <row r="193" spans="1:8" x14ac:dyDescent="0.25">
      <c r="A193" s="35" t="s">
        <v>14</v>
      </c>
      <c r="B193" s="20">
        <v>189</v>
      </c>
      <c r="C193" s="22">
        <v>41040140</v>
      </c>
      <c r="D193" s="39">
        <v>42059</v>
      </c>
      <c r="E193" s="20" t="s">
        <v>205</v>
      </c>
      <c r="F193" s="42">
        <v>15</v>
      </c>
      <c r="G193" s="43">
        <v>466.10169491525426</v>
      </c>
      <c r="H193" s="40" t="s">
        <v>153</v>
      </c>
    </row>
    <row r="194" spans="1:8" x14ac:dyDescent="0.25">
      <c r="A194" s="35" t="s">
        <v>14</v>
      </c>
      <c r="B194" s="20">
        <v>190</v>
      </c>
      <c r="C194" s="22">
        <v>41040011</v>
      </c>
      <c r="D194" s="39">
        <v>42055</v>
      </c>
      <c r="E194" s="20" t="s">
        <v>205</v>
      </c>
      <c r="F194" s="42">
        <v>6.3</v>
      </c>
      <c r="G194" s="43">
        <v>466.10169491525426</v>
      </c>
      <c r="H194" s="40" t="s">
        <v>94</v>
      </c>
    </row>
    <row r="195" spans="1:8" x14ac:dyDescent="0.25">
      <c r="A195" s="35" t="s">
        <v>14</v>
      </c>
      <c r="B195" s="20">
        <v>191</v>
      </c>
      <c r="C195" s="22">
        <v>41040147</v>
      </c>
      <c r="D195" s="39">
        <v>42059</v>
      </c>
      <c r="E195" s="20" t="s">
        <v>205</v>
      </c>
      <c r="F195" s="42">
        <v>6</v>
      </c>
      <c r="G195" s="43">
        <v>466.10169491525426</v>
      </c>
      <c r="H195" s="40" t="s">
        <v>154</v>
      </c>
    </row>
    <row r="196" spans="1:8" x14ac:dyDescent="0.25">
      <c r="A196" s="35" t="s">
        <v>14</v>
      </c>
      <c r="B196" s="20">
        <v>192</v>
      </c>
      <c r="C196" s="22">
        <v>41040192</v>
      </c>
      <c r="D196" s="39">
        <v>42059</v>
      </c>
      <c r="E196" s="20" t="s">
        <v>205</v>
      </c>
      <c r="F196" s="42">
        <v>12</v>
      </c>
      <c r="G196" s="43">
        <v>466.10169491525426</v>
      </c>
      <c r="H196" s="40" t="s">
        <v>169</v>
      </c>
    </row>
    <row r="197" spans="1:8" x14ac:dyDescent="0.25">
      <c r="A197" s="35" t="s">
        <v>14</v>
      </c>
      <c r="B197" s="20">
        <v>193</v>
      </c>
      <c r="C197" s="22">
        <v>41040549</v>
      </c>
      <c r="D197" s="39">
        <v>42059</v>
      </c>
      <c r="E197" s="20" t="s">
        <v>205</v>
      </c>
      <c r="F197" s="42">
        <v>12</v>
      </c>
      <c r="G197" s="43">
        <v>466.10169491525426</v>
      </c>
      <c r="H197" s="40" t="s">
        <v>169</v>
      </c>
    </row>
    <row r="198" spans="1:8" x14ac:dyDescent="0.25">
      <c r="A198" s="35" t="s">
        <v>14</v>
      </c>
      <c r="B198" s="20">
        <v>194</v>
      </c>
      <c r="C198" s="22">
        <v>41040563</v>
      </c>
      <c r="D198" s="39">
        <v>42059</v>
      </c>
      <c r="E198" s="20" t="s">
        <v>205</v>
      </c>
      <c r="F198" s="42">
        <v>12</v>
      </c>
      <c r="G198" s="43">
        <v>466.10169491525426</v>
      </c>
      <c r="H198" s="40" t="s">
        <v>141</v>
      </c>
    </row>
    <row r="199" spans="1:8" x14ac:dyDescent="0.25">
      <c r="A199" s="35" t="s">
        <v>14</v>
      </c>
      <c r="B199" s="20">
        <v>195</v>
      </c>
      <c r="C199" s="22">
        <v>41040629</v>
      </c>
      <c r="D199" s="39">
        <v>42059</v>
      </c>
      <c r="E199" s="20" t="s">
        <v>205</v>
      </c>
      <c r="F199" s="42">
        <v>6.3</v>
      </c>
      <c r="G199" s="43">
        <v>466.10169491525426</v>
      </c>
      <c r="H199" s="40" t="s">
        <v>156</v>
      </c>
    </row>
    <row r="200" spans="1:8" x14ac:dyDescent="0.25">
      <c r="A200" s="35" t="s">
        <v>14</v>
      </c>
      <c r="B200" s="20">
        <v>196</v>
      </c>
      <c r="C200" s="22">
        <v>41040661</v>
      </c>
      <c r="D200" s="39">
        <v>42060</v>
      </c>
      <c r="E200" s="20" t="s">
        <v>205</v>
      </c>
      <c r="F200" s="42">
        <v>12</v>
      </c>
      <c r="G200" s="43">
        <v>466.10169491525426</v>
      </c>
      <c r="H200" s="40" t="s">
        <v>169</v>
      </c>
    </row>
    <row r="201" spans="1:8" x14ac:dyDescent="0.25">
      <c r="A201" s="35" t="s">
        <v>14</v>
      </c>
      <c r="B201" s="20">
        <v>197</v>
      </c>
      <c r="C201" s="22">
        <v>41040747</v>
      </c>
      <c r="D201" s="39">
        <v>42060</v>
      </c>
      <c r="E201" s="20" t="s">
        <v>205</v>
      </c>
      <c r="F201" s="42">
        <v>15</v>
      </c>
      <c r="G201" s="43">
        <v>466.10169491525426</v>
      </c>
      <c r="H201" s="40" t="s">
        <v>69</v>
      </c>
    </row>
    <row r="202" spans="1:8" x14ac:dyDescent="0.25">
      <c r="A202" s="35" t="s">
        <v>14</v>
      </c>
      <c r="B202" s="20">
        <v>198</v>
      </c>
      <c r="C202" s="22">
        <v>41041194</v>
      </c>
      <c r="D202" s="39">
        <v>42062</v>
      </c>
      <c r="E202" s="20" t="s">
        <v>205</v>
      </c>
      <c r="F202" s="42">
        <v>15</v>
      </c>
      <c r="G202" s="43">
        <v>2475.4491525423732</v>
      </c>
      <c r="H202" s="40" t="s">
        <v>54</v>
      </c>
    </row>
    <row r="203" spans="1:8" x14ac:dyDescent="0.25">
      <c r="A203" s="35" t="s">
        <v>14</v>
      </c>
      <c r="B203" s="20">
        <v>199</v>
      </c>
      <c r="C203" s="22">
        <v>41041273</v>
      </c>
      <c r="D203" s="39">
        <v>42062</v>
      </c>
      <c r="E203" s="20" t="s">
        <v>205</v>
      </c>
      <c r="F203" s="42">
        <v>15</v>
      </c>
      <c r="G203" s="43">
        <v>2475.4491525423732</v>
      </c>
      <c r="H203" s="40" t="s">
        <v>54</v>
      </c>
    </row>
    <row r="204" spans="1:8" x14ac:dyDescent="0.25">
      <c r="A204" s="35" t="s">
        <v>14</v>
      </c>
      <c r="B204" s="20">
        <v>200</v>
      </c>
      <c r="C204" s="22">
        <v>41041314</v>
      </c>
      <c r="D204" s="39">
        <v>42061</v>
      </c>
      <c r="E204" s="20" t="s">
        <v>205</v>
      </c>
      <c r="F204" s="42">
        <v>5</v>
      </c>
      <c r="G204" s="43">
        <v>466.10169491525426</v>
      </c>
      <c r="H204" s="40" t="s">
        <v>141</v>
      </c>
    </row>
    <row r="205" spans="1:8" x14ac:dyDescent="0.25">
      <c r="A205" s="35" t="s">
        <v>14</v>
      </c>
      <c r="B205" s="20">
        <v>201</v>
      </c>
      <c r="C205" s="22">
        <v>41041945</v>
      </c>
      <c r="D205" s="39">
        <v>42062</v>
      </c>
      <c r="E205" s="20" t="s">
        <v>205</v>
      </c>
      <c r="F205" s="42">
        <v>10</v>
      </c>
      <c r="G205" s="43">
        <v>466.10169491525426</v>
      </c>
      <c r="H205" s="40" t="s">
        <v>141</v>
      </c>
    </row>
    <row r="206" spans="1:8" x14ac:dyDescent="0.25">
      <c r="A206" s="35" t="s">
        <v>14</v>
      </c>
      <c r="B206" s="20">
        <v>202</v>
      </c>
      <c r="C206" s="22">
        <v>41041939</v>
      </c>
      <c r="D206" s="39">
        <v>42062</v>
      </c>
      <c r="E206" s="20" t="s">
        <v>205</v>
      </c>
      <c r="F206" s="42">
        <v>10</v>
      </c>
      <c r="G206" s="43">
        <v>466.10169491525426</v>
      </c>
      <c r="H206" s="40" t="s">
        <v>141</v>
      </c>
    </row>
    <row r="207" spans="1:8" x14ac:dyDescent="0.25">
      <c r="A207" s="35" t="s">
        <v>14</v>
      </c>
      <c r="B207" s="20">
        <v>203</v>
      </c>
      <c r="C207" s="22">
        <v>41042528</v>
      </c>
      <c r="D207" s="39">
        <v>42061</v>
      </c>
      <c r="E207" s="20" t="s">
        <v>205</v>
      </c>
      <c r="F207" s="42">
        <v>6.3</v>
      </c>
      <c r="G207" s="43">
        <v>466.10169491525426</v>
      </c>
      <c r="H207" s="40" t="s">
        <v>166</v>
      </c>
    </row>
    <row r="208" spans="1:8" x14ac:dyDescent="0.25">
      <c r="A208" s="35" t="s">
        <v>14</v>
      </c>
      <c r="B208" s="20">
        <v>204</v>
      </c>
      <c r="C208" s="22">
        <v>41042468</v>
      </c>
      <c r="D208" s="39">
        <v>42061</v>
      </c>
      <c r="E208" s="20" t="s">
        <v>205</v>
      </c>
      <c r="F208" s="42">
        <v>6.3</v>
      </c>
      <c r="G208" s="43">
        <v>466.10169491525426</v>
      </c>
      <c r="H208" s="40" t="s">
        <v>177</v>
      </c>
    </row>
    <row r="209" spans="1:8" x14ac:dyDescent="0.25">
      <c r="A209" s="35" t="s">
        <v>14</v>
      </c>
      <c r="B209" s="20">
        <v>205</v>
      </c>
      <c r="C209" s="22">
        <v>41042638</v>
      </c>
      <c r="D209" s="39">
        <v>42062</v>
      </c>
      <c r="E209" s="20" t="s">
        <v>205</v>
      </c>
      <c r="F209" s="42">
        <v>6.3</v>
      </c>
      <c r="G209" s="43">
        <v>466.10169491525426</v>
      </c>
      <c r="H209" s="40" t="s">
        <v>177</v>
      </c>
    </row>
    <row r="210" spans="1:8" x14ac:dyDescent="0.25">
      <c r="A210" s="35" t="s">
        <v>14</v>
      </c>
      <c r="B210" s="20">
        <v>206</v>
      </c>
      <c r="C210" s="22">
        <v>41043006</v>
      </c>
      <c r="D210" s="39">
        <v>42061</v>
      </c>
      <c r="E210" s="20" t="s">
        <v>208</v>
      </c>
      <c r="F210" s="42">
        <v>190</v>
      </c>
      <c r="G210" s="43">
        <v>3913918.6864406778</v>
      </c>
      <c r="H210" s="40" t="s">
        <v>102</v>
      </c>
    </row>
    <row r="211" spans="1:8" x14ac:dyDescent="0.25">
      <c r="A211" s="35" t="s">
        <v>14</v>
      </c>
      <c r="B211" s="20">
        <v>207</v>
      </c>
      <c r="C211" s="22">
        <v>41043014</v>
      </c>
      <c r="D211" s="39">
        <v>42061</v>
      </c>
      <c r="E211" s="20" t="s">
        <v>205</v>
      </c>
      <c r="F211" s="42">
        <v>6.3</v>
      </c>
      <c r="G211" s="43">
        <v>466.10169491525426</v>
      </c>
      <c r="H211" s="40" t="s">
        <v>177</v>
      </c>
    </row>
    <row r="212" spans="1:8" x14ac:dyDescent="0.25">
      <c r="A212" s="35" t="s">
        <v>14</v>
      </c>
      <c r="B212" s="20">
        <v>208</v>
      </c>
      <c r="C212" s="22">
        <v>41043672</v>
      </c>
      <c r="D212" s="39">
        <v>42062</v>
      </c>
      <c r="E212" s="20" t="s">
        <v>205</v>
      </c>
      <c r="F212" s="42">
        <v>15</v>
      </c>
      <c r="G212" s="44">
        <v>466.10169491525426</v>
      </c>
      <c r="H212" s="40" t="s">
        <v>167</v>
      </c>
    </row>
  </sheetData>
  <autoFilter ref="A4:H212"/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cp:lastPrinted>2013-07-29T07:53:05Z</cp:lastPrinted>
  <dcterms:created xsi:type="dcterms:W3CDTF">2010-04-23T14:29:34Z</dcterms:created>
  <dcterms:modified xsi:type="dcterms:W3CDTF">2015-03-31T12:36:26Z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