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E31" i="1"/>
  <c r="D31" i="1"/>
  <c r="C31" i="1"/>
  <c r="B31" i="1"/>
  <c r="K16" i="1"/>
  <c r="J16" i="1"/>
  <c r="I16" i="1"/>
  <c r="H16" i="1"/>
  <c r="G16" i="1"/>
  <c r="F16" i="1"/>
  <c r="E16" i="1"/>
  <c r="D16" i="1"/>
  <c r="C16" i="1"/>
  <c r="B16" i="1"/>
</calcChain>
</file>

<file path=xl/comments1.xml><?xml version="1.0" encoding="utf-8"?>
<comments xmlns="http://schemas.openxmlformats.org/spreadsheetml/2006/main">
  <authors>
    <author>Автор</author>
  </authors>
  <commentList>
    <comment ref="G3" author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  <comment ref="G18" author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</commentList>
</comments>
</file>

<file path=xl/sharedStrings.xml><?xml version="1.0" encoding="utf-8"?>
<sst xmlns="http://schemas.openxmlformats.org/spreadsheetml/2006/main" count="53" uniqueCount="25">
  <si>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</si>
  <si>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</si>
  <si>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</si>
  <si>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</si>
  <si>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</si>
  <si>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</si>
  <si>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</si>
  <si>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</si>
  <si>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</si>
  <si>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</si>
  <si>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</si>
  <si>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</si>
  <si>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</si>
  <si>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</si>
  <si>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</si>
  <si>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</si>
  <si>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</si>
  <si>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</si>
  <si>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Отпуск э/э в сеть</t>
  </si>
  <si>
    <t>Отпуск э/э из сети (полезный отпуск)</t>
  </si>
  <si>
    <t>Итого по ОАО "МРСК Центра"</t>
  </si>
  <si>
    <t>МВт</t>
  </si>
  <si>
    <t>Отпуск э/э (мощности) в сеть</t>
  </si>
  <si>
    <t>Отпуск э/э (мощности) из сети 
(полезный отпуск)</t>
  </si>
  <si>
    <r>
      <t xml:space="preserve">Об отпуске электроэнергии в сеть и отпуске электроэнергии из сети сетевой компании по уровням напряжений, </t>
    </r>
    <r>
      <rPr>
        <b/>
        <sz val="11"/>
        <color theme="3"/>
        <rFont val="Arial"/>
        <family val="2"/>
        <charset val="204"/>
      </rPr>
      <t>используемых для ценообразования</t>
    </r>
    <r>
      <rPr>
        <b/>
        <sz val="11"/>
        <color theme="1"/>
        <rFont val="Arial"/>
        <family val="2"/>
        <charset val="204"/>
      </rPr>
      <t>, потребителям электрической энергии и территориальным сетевым организациям, присоединенным к сетям сетевой организации</t>
    </r>
    <r>
      <rPr>
        <b/>
        <sz val="11"/>
        <color rgb="FFFF0000"/>
        <rFont val="Arial"/>
        <family val="2"/>
        <charset val="204"/>
      </rPr>
      <t xml:space="preserve"> </t>
    </r>
    <r>
      <rPr>
        <b/>
        <sz val="11"/>
        <color theme="3"/>
        <rFont val="Arial"/>
        <family val="2"/>
        <charset val="204"/>
      </rPr>
      <t>на 2014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</si>
</sst>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2" fillId="0" borderId="0" xfId="0" applyNumberFormat="1" applyFont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workbookViewId="0">
      <selection activeCell="E34" sqref="E34"/>
    </sheetView>
  </sheetViews>
  <sheetFormatPr defaultRowHeight="14.25" x14ac:dyDescent="0.2"/>
  <cols>
    <col min="1" max="1" width="31.85546875" style="1" customWidth="1"/>
    <col min="2" max="2" width="10" style="1" customWidth="1"/>
    <col min="3" max="6" width="9.140625" style="1"/>
    <col min="7" max="7" width="10" style="1" customWidth="1"/>
    <col min="8" max="16384" width="9.140625" style="1"/>
  </cols>
  <sheetData>
    <row r="1" spans="1:15" ht="46.5" customHeight="1" x14ac:dyDescent="0.2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5" ht="16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17</v>
      </c>
    </row>
    <row r="3" spans="1:15" ht="18.75" customHeight="1" x14ac:dyDescent="0.2">
      <c r="A3" s="33" t="s">
        <v>1</v>
      </c>
      <c r="B3" s="29" t="s">
        <v>18</v>
      </c>
      <c r="C3" s="30"/>
      <c r="D3" s="30"/>
      <c r="E3" s="30"/>
      <c r="F3" s="31"/>
      <c r="G3" s="29" t="s">
        <v>19</v>
      </c>
      <c r="H3" s="30"/>
      <c r="I3" s="30"/>
      <c r="J3" s="30"/>
      <c r="K3" s="31"/>
    </row>
    <row r="4" spans="1:15" ht="18.75" customHeight="1" x14ac:dyDescent="0.2">
      <c r="A4" s="34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  <c r="G4" s="5" t="s">
        <v>12</v>
      </c>
      <c r="H4" s="6" t="s">
        <v>13</v>
      </c>
      <c r="I4" s="7" t="s">
        <v>14</v>
      </c>
      <c r="J4" s="7" t="s">
        <v>15</v>
      </c>
      <c r="K4" s="8" t="s">
        <v>16</v>
      </c>
    </row>
    <row r="5" spans="1:15" ht="15" x14ac:dyDescent="0.2">
      <c r="A5" s="38" t="s">
        <v>2</v>
      </c>
      <c r="B5" s="25">
        <v>11803.4</v>
      </c>
      <c r="C5" s="9">
        <v>11022.4</v>
      </c>
      <c r="D5" s="10">
        <v>1834.8427607823483</v>
      </c>
      <c r="E5" s="10">
        <v>4504.993993120519</v>
      </c>
      <c r="F5" s="11">
        <v>2337.1094052874278</v>
      </c>
      <c r="G5" s="25">
        <v>10950.1</v>
      </c>
      <c r="H5" s="9">
        <v>6620.5947222589803</v>
      </c>
      <c r="I5" s="10">
        <v>397.58874849602091</v>
      </c>
      <c r="J5" s="10">
        <v>1811.2386179031027</v>
      </c>
      <c r="K5" s="11">
        <v>2120.6779113418966</v>
      </c>
    </row>
    <row r="6" spans="1:15" ht="15" x14ac:dyDescent="0.2">
      <c r="A6" s="39" t="s">
        <v>3</v>
      </c>
      <c r="B6" s="26">
        <v>4049.7916999999993</v>
      </c>
      <c r="C6" s="12">
        <v>3693.4286999999995</v>
      </c>
      <c r="D6" s="13">
        <v>755.6880000000001</v>
      </c>
      <c r="E6" s="13">
        <v>666.52909999999986</v>
      </c>
      <c r="F6" s="14">
        <v>399.59300000000007</v>
      </c>
      <c r="G6" s="26">
        <v>3815.5715999999998</v>
      </c>
      <c r="H6" s="12">
        <v>2831.2725999999998</v>
      </c>
      <c r="I6" s="13">
        <v>494.44299999999998</v>
      </c>
      <c r="J6" s="13">
        <v>190.20200000000003</v>
      </c>
      <c r="K6" s="14">
        <v>299.65399999999988</v>
      </c>
    </row>
    <row r="7" spans="1:15" ht="15" x14ac:dyDescent="0.2">
      <c r="A7" s="39" t="s">
        <v>4</v>
      </c>
      <c r="B7" s="26">
        <v>8790.5889999999999</v>
      </c>
      <c r="C7" s="12">
        <v>8551.2662566516901</v>
      </c>
      <c r="D7" s="13">
        <v>2756.6744119999998</v>
      </c>
      <c r="E7" s="13">
        <v>5587.38933632512</v>
      </c>
      <c r="F7" s="14">
        <v>1269.2383115627699</v>
      </c>
      <c r="G7" s="26">
        <v>7962.1989999999987</v>
      </c>
      <c r="H7" s="12">
        <v>2466.6235644369699</v>
      </c>
      <c r="I7" s="13">
        <v>370.58243999045999</v>
      </c>
      <c r="J7" s="13">
        <v>4061.2069373394988</v>
      </c>
      <c r="K7" s="14">
        <v>1063.78605823307</v>
      </c>
    </row>
    <row r="8" spans="1:15" ht="15" x14ac:dyDescent="0.2">
      <c r="A8" s="39" t="s">
        <v>5</v>
      </c>
      <c r="B8" s="26">
        <v>2775.3214520574647</v>
      </c>
      <c r="C8" s="12">
        <v>2122.951687695404</v>
      </c>
      <c r="D8" s="13">
        <v>419.49229616223232</v>
      </c>
      <c r="E8" s="13">
        <v>1700.8579993593864</v>
      </c>
      <c r="F8" s="14">
        <v>914.2681644411789</v>
      </c>
      <c r="G8" s="26">
        <v>2380.7764590000002</v>
      </c>
      <c r="H8" s="12">
        <v>922.68525850218316</v>
      </c>
      <c r="I8" s="13">
        <v>52.621391791579811</v>
      </c>
      <c r="J8" s="13">
        <v>645.98707200883666</v>
      </c>
      <c r="K8" s="14">
        <v>759.48273669740058</v>
      </c>
    </row>
    <row r="9" spans="1:15" ht="15" x14ac:dyDescent="0.2">
      <c r="A9" s="39" t="s">
        <v>6</v>
      </c>
      <c r="B9" s="26">
        <v>5784.1849999999995</v>
      </c>
      <c r="C9" s="12">
        <v>5462.7339999999995</v>
      </c>
      <c r="D9" s="13">
        <v>942.62</v>
      </c>
      <c r="E9" s="13">
        <v>1074.6759999999999</v>
      </c>
      <c r="F9" s="14">
        <v>582.44400000000007</v>
      </c>
      <c r="G9" s="26">
        <v>5304.8120000000008</v>
      </c>
      <c r="H9" s="12">
        <v>4079.451</v>
      </c>
      <c r="I9" s="13">
        <v>377.60500000000002</v>
      </c>
      <c r="J9" s="13">
        <v>372.49299999999999</v>
      </c>
      <c r="K9" s="14">
        <v>475.26300000000003</v>
      </c>
    </row>
    <row r="10" spans="1:15" ht="15" x14ac:dyDescent="0.2">
      <c r="A10" s="39" t="s">
        <v>7</v>
      </c>
      <c r="B10" s="26">
        <v>7510.3980000000001</v>
      </c>
      <c r="C10" s="12">
        <v>6900.835</v>
      </c>
      <c r="D10" s="13">
        <v>1334.5730000000001</v>
      </c>
      <c r="E10" s="13">
        <v>1519.604</v>
      </c>
      <c r="F10" s="14">
        <v>832.55600000000004</v>
      </c>
      <c r="G10" s="26">
        <v>6834.4979999999996</v>
      </c>
      <c r="H10" s="12">
        <v>5447.8559999999998</v>
      </c>
      <c r="I10" s="13">
        <v>204.06100000000001</v>
      </c>
      <c r="J10" s="13">
        <v>511.46800000000002</v>
      </c>
      <c r="K10" s="14">
        <v>671.11299999999983</v>
      </c>
    </row>
    <row r="11" spans="1:15" ht="15" x14ac:dyDescent="0.2">
      <c r="A11" s="39" t="s">
        <v>8</v>
      </c>
      <c r="B11" s="26">
        <v>2513.9624289999997</v>
      </c>
      <c r="C11" s="12">
        <v>2356.067783</v>
      </c>
      <c r="D11" s="13">
        <v>440.35777882542601</v>
      </c>
      <c r="E11" s="13">
        <v>1898.8307894189425</v>
      </c>
      <c r="F11" s="14">
        <v>412.94217549139302</v>
      </c>
      <c r="G11" s="26">
        <v>2212.1095999999998</v>
      </c>
      <c r="H11" s="12">
        <v>435.92935799999998</v>
      </c>
      <c r="I11" s="13">
        <v>6.0375829999999997</v>
      </c>
      <c r="J11" s="13">
        <v>1409.4205689999999</v>
      </c>
      <c r="K11" s="14">
        <v>360.72208999999998</v>
      </c>
    </row>
    <row r="12" spans="1:15" ht="15" x14ac:dyDescent="0.2">
      <c r="A12" s="39" t="s">
        <v>9</v>
      </c>
      <c r="B12" s="26">
        <v>3992.51</v>
      </c>
      <c r="C12" s="12">
        <v>3726.61</v>
      </c>
      <c r="D12" s="13">
        <v>855.92</v>
      </c>
      <c r="E12" s="13">
        <v>2221.83</v>
      </c>
      <c r="F12" s="14">
        <v>1321.742</v>
      </c>
      <c r="G12" s="26">
        <v>3405.56</v>
      </c>
      <c r="H12" s="12">
        <v>1415.2823150000002</v>
      </c>
      <c r="I12" s="13">
        <v>99.900888999999992</v>
      </c>
      <c r="J12" s="13">
        <v>759.19630619999998</v>
      </c>
      <c r="K12" s="14">
        <v>1131.18049</v>
      </c>
    </row>
    <row r="13" spans="1:15" ht="15" x14ac:dyDescent="0.2">
      <c r="A13" s="39" t="s">
        <v>10</v>
      </c>
      <c r="B13" s="26">
        <v>3134.105</v>
      </c>
      <c r="C13" s="12">
        <v>2895.2069999999999</v>
      </c>
      <c r="D13" s="13">
        <v>925.87900000000002</v>
      </c>
      <c r="E13" s="13">
        <v>904.57750847294699</v>
      </c>
      <c r="F13" s="14">
        <v>517.54112771075472</v>
      </c>
      <c r="G13" s="26">
        <v>2902.0934000000002</v>
      </c>
      <c r="H13" s="12">
        <v>1818.8538529132629</v>
      </c>
      <c r="I13" s="13">
        <v>293.04863861378999</v>
      </c>
      <c r="J13" s="13">
        <v>343.27538076219224</v>
      </c>
      <c r="K13" s="14">
        <v>446.91552771075504</v>
      </c>
      <c r="O13" s="28"/>
    </row>
    <row r="14" spans="1:15" ht="15" x14ac:dyDescent="0.2">
      <c r="A14" s="39" t="s">
        <v>11</v>
      </c>
      <c r="B14" s="26">
        <v>5643.89</v>
      </c>
      <c r="C14" s="12">
        <v>5019.9399999999996</v>
      </c>
      <c r="D14" s="13">
        <v>2065.62</v>
      </c>
      <c r="E14" s="13">
        <v>1741.81</v>
      </c>
      <c r="F14" s="14">
        <v>834.12</v>
      </c>
      <c r="G14" s="26">
        <v>4760.1400000000003</v>
      </c>
      <c r="H14" s="12">
        <v>2163.96</v>
      </c>
      <c r="I14" s="13">
        <v>1326.48</v>
      </c>
      <c r="J14" s="13">
        <v>607.16999999999996</v>
      </c>
      <c r="K14" s="14">
        <v>662.53</v>
      </c>
      <c r="M14" s="28"/>
    </row>
    <row r="15" spans="1:15" ht="15" x14ac:dyDescent="0.2">
      <c r="A15" s="39" t="s">
        <v>0</v>
      </c>
      <c r="B15" s="27">
        <v>7290.0095985884809</v>
      </c>
      <c r="C15" s="15">
        <v>6364.4267037969112</v>
      </c>
      <c r="D15" s="16">
        <v>1538.6860424047677</v>
      </c>
      <c r="E15" s="16">
        <v>1266.7282724250754</v>
      </c>
      <c r="F15" s="17">
        <v>659.86227646938539</v>
      </c>
      <c r="G15" s="27">
        <v>6698.6646985884809</v>
      </c>
      <c r="H15" s="15">
        <v>4885.8095228038601</v>
      </c>
      <c r="I15" s="16">
        <v>887.30028497070168</v>
      </c>
      <c r="J15" s="16">
        <v>430.57822677530987</v>
      </c>
      <c r="K15" s="17">
        <v>494.9766640386091</v>
      </c>
    </row>
    <row r="16" spans="1:15" ht="15" x14ac:dyDescent="0.2">
      <c r="A16" s="18" t="s">
        <v>20</v>
      </c>
      <c r="B16" s="19">
        <f>SUM(B5:B15)</f>
        <v>63288.162179645951</v>
      </c>
      <c r="C16" s="20">
        <f t="shared" ref="C16:K16" si="0">SUM(C5:C15)</f>
        <v>58115.867131144005</v>
      </c>
      <c r="D16" s="21">
        <f t="shared" si="0"/>
        <v>13870.353290174777</v>
      </c>
      <c r="E16" s="21">
        <f t="shared" si="0"/>
        <v>23087.82699912199</v>
      </c>
      <c r="F16" s="22">
        <f t="shared" si="0"/>
        <v>10081.41646096291</v>
      </c>
      <c r="G16" s="19">
        <f t="shared" si="0"/>
        <v>57226.524757588479</v>
      </c>
      <c r="H16" s="20">
        <f t="shared" si="0"/>
        <v>33088.318193915256</v>
      </c>
      <c r="I16" s="21">
        <f t="shared" si="0"/>
        <v>4509.6689758625525</v>
      </c>
      <c r="J16" s="21">
        <f t="shared" si="0"/>
        <v>11142.23610998894</v>
      </c>
      <c r="K16" s="22">
        <f t="shared" si="0"/>
        <v>8486.3014780217309</v>
      </c>
    </row>
    <row r="17" spans="1:11" ht="19.5" customHeight="1" x14ac:dyDescent="0.25">
      <c r="A17" s="23"/>
      <c r="B17" s="3"/>
      <c r="C17" s="3"/>
      <c r="D17" s="3"/>
      <c r="E17" s="3"/>
      <c r="F17" s="3"/>
      <c r="G17" s="3"/>
      <c r="H17" s="3"/>
      <c r="I17" s="3"/>
      <c r="J17" s="3"/>
      <c r="K17" s="24" t="s">
        <v>21</v>
      </c>
    </row>
    <row r="18" spans="1:11" ht="29.25" customHeight="1" x14ac:dyDescent="0.2">
      <c r="A18" s="33" t="s">
        <v>1</v>
      </c>
      <c r="B18" s="29" t="s">
        <v>22</v>
      </c>
      <c r="C18" s="30"/>
      <c r="D18" s="30"/>
      <c r="E18" s="30"/>
      <c r="F18" s="31"/>
      <c r="G18" s="35" t="s">
        <v>23</v>
      </c>
      <c r="H18" s="36"/>
      <c r="I18" s="36"/>
      <c r="J18" s="36"/>
      <c r="K18" s="37"/>
    </row>
    <row r="19" spans="1:11" ht="15" x14ac:dyDescent="0.2">
      <c r="A19" s="34"/>
      <c r="B19" s="5" t="s">
        <v>12</v>
      </c>
      <c r="C19" s="6" t="s">
        <v>13</v>
      </c>
      <c r="D19" s="7" t="s">
        <v>14</v>
      </c>
      <c r="E19" s="7" t="s">
        <v>15</v>
      </c>
      <c r="F19" s="8" t="s">
        <v>16</v>
      </c>
      <c r="G19" s="5" t="s">
        <v>12</v>
      </c>
      <c r="H19" s="6" t="s">
        <v>13</v>
      </c>
      <c r="I19" s="7" t="s">
        <v>14</v>
      </c>
      <c r="J19" s="7" t="s">
        <v>15</v>
      </c>
      <c r="K19" s="8" t="s">
        <v>16</v>
      </c>
    </row>
    <row r="20" spans="1:11" ht="15" x14ac:dyDescent="0.2">
      <c r="A20" s="38" t="s">
        <v>2</v>
      </c>
      <c r="B20" s="25">
        <v>1591.8219916665039</v>
      </c>
      <c r="C20" s="9">
        <v>1478.1130271665038</v>
      </c>
      <c r="D20" s="10">
        <v>275.75311391032562</v>
      </c>
      <c r="E20" s="10">
        <v>747.41901386476388</v>
      </c>
      <c r="F20" s="11">
        <v>404.48825341040509</v>
      </c>
      <c r="G20" s="25">
        <v>1469.94</v>
      </c>
      <c r="H20" s="9">
        <v>760.62807378160892</v>
      </c>
      <c r="I20" s="10">
        <v>44.774904020294109</v>
      </c>
      <c r="J20" s="10">
        <v>296.43076045435868</v>
      </c>
      <c r="K20" s="11">
        <v>368.1062617437384</v>
      </c>
    </row>
    <row r="21" spans="1:11" ht="15" x14ac:dyDescent="0.2">
      <c r="A21" s="39" t="s">
        <v>3</v>
      </c>
      <c r="B21" s="26">
        <v>622.8415054914733</v>
      </c>
      <c r="C21" s="12">
        <v>573.77270764653906</v>
      </c>
      <c r="D21" s="13">
        <v>108.47232614678821</v>
      </c>
      <c r="E21" s="13">
        <v>111.98269587668749</v>
      </c>
      <c r="F21" s="14">
        <v>70.273157409498282</v>
      </c>
      <c r="G21" s="26">
        <v>590.71258882480674</v>
      </c>
      <c r="H21" s="12">
        <v>432.13829397415179</v>
      </c>
      <c r="I21" s="13">
        <v>70.825993018977186</v>
      </c>
      <c r="J21" s="13">
        <v>31.184221412297187</v>
      </c>
      <c r="K21" s="14">
        <v>56.564080419380531</v>
      </c>
    </row>
    <row r="22" spans="1:11" ht="15" x14ac:dyDescent="0.2">
      <c r="A22" s="39" t="s">
        <v>4</v>
      </c>
      <c r="B22" s="26">
        <v>1249.8492569002121</v>
      </c>
      <c r="C22" s="12">
        <v>1215.8501149271899</v>
      </c>
      <c r="D22" s="13">
        <v>391.44080226737299</v>
      </c>
      <c r="E22" s="13">
        <v>795.28773569432701</v>
      </c>
      <c r="F22" s="14">
        <v>180.28693882735001</v>
      </c>
      <c r="G22" s="26">
        <v>1121.3899771801509</v>
      </c>
      <c r="H22" s="12">
        <v>347.39736379811615</v>
      </c>
      <c r="I22" s="13">
        <v>52.19254554228884</v>
      </c>
      <c r="J22" s="13">
        <v>571.97725839143334</v>
      </c>
      <c r="K22" s="14">
        <v>149.82280944831263</v>
      </c>
    </row>
    <row r="23" spans="1:11" ht="15" x14ac:dyDescent="0.2">
      <c r="A23" s="39" t="s">
        <v>5</v>
      </c>
      <c r="B23" s="26">
        <v>392.86675162819915</v>
      </c>
      <c r="C23" s="12">
        <v>300.87177597095251</v>
      </c>
      <c r="D23" s="13">
        <v>58.627695295828048</v>
      </c>
      <c r="E23" s="13">
        <v>256.98678990377726</v>
      </c>
      <c r="F23" s="14">
        <v>157.1260912143415</v>
      </c>
      <c r="G23" s="26">
        <v>347.78258496153251</v>
      </c>
      <c r="H23" s="12">
        <v>117.87998459223348</v>
      </c>
      <c r="I23" s="13">
        <v>6.6396681178446784</v>
      </c>
      <c r="J23" s="13">
        <v>83.823979442039473</v>
      </c>
      <c r="K23" s="14">
        <v>139.43895280941484</v>
      </c>
    </row>
    <row r="24" spans="1:11" ht="15" x14ac:dyDescent="0.2">
      <c r="A24" s="39" t="s">
        <v>6</v>
      </c>
      <c r="B24" s="26">
        <v>731.37795000000006</v>
      </c>
      <c r="C24" s="12">
        <v>689.34295000000009</v>
      </c>
      <c r="D24" s="13">
        <v>110.05199999999999</v>
      </c>
      <c r="E24" s="13">
        <v>163.37199999999999</v>
      </c>
      <c r="F24" s="14">
        <v>100.535</v>
      </c>
      <c r="G24" s="26">
        <v>670.46375</v>
      </c>
      <c r="H24" s="12">
        <v>498.97575000000001</v>
      </c>
      <c r="I24" s="13">
        <v>40.585000000000001</v>
      </c>
      <c r="J24" s="13">
        <v>45.705999999999996</v>
      </c>
      <c r="K24" s="14">
        <v>85.197000000000003</v>
      </c>
    </row>
    <row r="25" spans="1:11" ht="15" x14ac:dyDescent="0.2">
      <c r="A25" s="39" t="s">
        <v>7</v>
      </c>
      <c r="B25" s="26">
        <v>1030.3198499999999</v>
      </c>
      <c r="C25" s="12">
        <v>950.072</v>
      </c>
      <c r="D25" s="13">
        <v>155.226</v>
      </c>
      <c r="E25" s="13">
        <v>235.167</v>
      </c>
      <c r="F25" s="14">
        <v>132.672</v>
      </c>
      <c r="G25" s="26">
        <v>933.00854935883729</v>
      </c>
      <c r="H25" s="12">
        <v>715.10699999999997</v>
      </c>
      <c r="I25" s="13">
        <v>30.314</v>
      </c>
      <c r="J25" s="13">
        <v>78.009</v>
      </c>
      <c r="K25" s="14">
        <v>109.578</v>
      </c>
    </row>
    <row r="26" spans="1:11" ht="15" x14ac:dyDescent="0.2">
      <c r="A26" s="39" t="s">
        <v>8</v>
      </c>
      <c r="B26" s="26">
        <v>427.19810000000001</v>
      </c>
      <c r="C26" s="12">
        <v>410.32279189163597</v>
      </c>
      <c r="D26" s="13">
        <v>100.89736720879823</v>
      </c>
      <c r="E26" s="13">
        <v>278.86170718848774</v>
      </c>
      <c r="F26" s="14">
        <v>90.553785253026604</v>
      </c>
      <c r="G26" s="26">
        <v>384.35289999999998</v>
      </c>
      <c r="H26" s="12">
        <v>123.34</v>
      </c>
      <c r="I26" s="13">
        <v>2.9773672087981264</v>
      </c>
      <c r="J26" s="13">
        <v>176.40899999999999</v>
      </c>
      <c r="K26" s="14">
        <v>81.63</v>
      </c>
    </row>
    <row r="27" spans="1:11" ht="15" x14ac:dyDescent="0.2">
      <c r="A27" s="39" t="s">
        <v>9</v>
      </c>
      <c r="B27" s="26">
        <v>648.60199999999998</v>
      </c>
      <c r="C27" s="12">
        <v>590.32500000000005</v>
      </c>
      <c r="D27" s="13">
        <v>151.631</v>
      </c>
      <c r="E27" s="13">
        <v>365.02</v>
      </c>
      <c r="F27" s="14">
        <v>284.32100000000003</v>
      </c>
      <c r="G27" s="26">
        <v>549.88900000000001</v>
      </c>
      <c r="H27" s="12">
        <v>225.13499999999999</v>
      </c>
      <c r="I27" s="13">
        <v>20.564</v>
      </c>
      <c r="J27" s="13">
        <v>61.331000000000003</v>
      </c>
      <c r="K27" s="14">
        <v>242.85900000000001</v>
      </c>
    </row>
    <row r="28" spans="1:11" ht="15" x14ac:dyDescent="0.2">
      <c r="A28" s="39" t="s">
        <v>10</v>
      </c>
      <c r="B28" s="26">
        <v>490.95050000000003</v>
      </c>
      <c r="C28" s="12">
        <v>471.81050000000005</v>
      </c>
      <c r="D28" s="13">
        <v>148.61971509724</v>
      </c>
      <c r="E28" s="13">
        <v>126.3309096861806</v>
      </c>
      <c r="F28" s="14">
        <v>65.994060183587123</v>
      </c>
      <c r="G28" s="26">
        <v>459.26230000000004</v>
      </c>
      <c r="H28" s="12">
        <v>287.83739484497875</v>
      </c>
      <c r="I28" s="13">
        <v>46.375554894834885</v>
      </c>
      <c r="J28" s="13">
        <v>54.32404101887974</v>
      </c>
      <c r="K28" s="14">
        <v>70.725309241306661</v>
      </c>
    </row>
    <row r="29" spans="1:11" ht="15" x14ac:dyDescent="0.2">
      <c r="A29" s="39" t="s">
        <v>11</v>
      </c>
      <c r="B29" s="26">
        <v>907.13</v>
      </c>
      <c r="C29" s="12">
        <v>827.14</v>
      </c>
      <c r="D29" s="13">
        <v>398.5</v>
      </c>
      <c r="E29" s="13">
        <v>273.49</v>
      </c>
      <c r="F29" s="14">
        <v>132.72</v>
      </c>
      <c r="G29" s="26">
        <v>789.15</v>
      </c>
      <c r="H29" s="12">
        <v>358.74</v>
      </c>
      <c r="I29" s="13">
        <v>219.9</v>
      </c>
      <c r="J29" s="13">
        <v>100.69</v>
      </c>
      <c r="K29" s="14">
        <v>109.83</v>
      </c>
    </row>
    <row r="30" spans="1:11" ht="15" x14ac:dyDescent="0.2">
      <c r="A30" s="39" t="s">
        <v>0</v>
      </c>
      <c r="B30" s="27">
        <v>1034.1662499999998</v>
      </c>
      <c r="C30" s="15">
        <v>902.86236371210248</v>
      </c>
      <c r="D30" s="16">
        <v>223.27858061616317</v>
      </c>
      <c r="E30" s="16">
        <v>181.22132480979295</v>
      </c>
      <c r="F30" s="17">
        <v>94.326972558741147</v>
      </c>
      <c r="G30" s="27">
        <v>946.1006000000001</v>
      </c>
      <c r="H30" s="15">
        <v>690.05802335269527</v>
      </c>
      <c r="I30" s="16">
        <v>125.31980174613652</v>
      </c>
      <c r="J30" s="16">
        <v>60.813660188857675</v>
      </c>
      <c r="K30" s="17">
        <v>69.909114712310526</v>
      </c>
    </row>
    <row r="31" spans="1:11" ht="15" x14ac:dyDescent="0.2">
      <c r="A31" s="18" t="s">
        <v>20</v>
      </c>
      <c r="B31" s="19">
        <f>SUM(B20:B30)</f>
        <v>9127.1241556863879</v>
      </c>
      <c r="C31" s="20">
        <f t="shared" ref="C31" si="1">SUM(C20:C30)</f>
        <v>8410.4832313149254</v>
      </c>
      <c r="D31" s="21">
        <f t="shared" ref="D31" si="2">SUM(D20:D30)</f>
        <v>2122.4986005425162</v>
      </c>
      <c r="E31" s="21">
        <f t="shared" ref="E31" si="3">SUM(E20:E30)</f>
        <v>3535.1391770240166</v>
      </c>
      <c r="F31" s="22">
        <f t="shared" ref="F31" si="4">SUM(F20:F30)</f>
        <v>1713.2972588569496</v>
      </c>
      <c r="G31" s="19">
        <f t="shared" ref="G31" si="5">SUM(G20:G30)</f>
        <v>8262.0522503253287</v>
      </c>
      <c r="H31" s="20">
        <f t="shared" ref="H31" si="6">SUM(H20:H30)</f>
        <v>4557.2368843437844</v>
      </c>
      <c r="I31" s="21">
        <f t="shared" ref="I31" si="7">SUM(I20:I30)</f>
        <v>660.46883454917429</v>
      </c>
      <c r="J31" s="21">
        <f t="shared" ref="J31" si="8">SUM(J20:J30)</f>
        <v>1560.6989209078661</v>
      </c>
      <c r="K31" s="22">
        <f t="shared" ref="K31" si="9">SUM(K20:K30)</f>
        <v>1483.6605283744634</v>
      </c>
    </row>
  </sheetData>
  <mergeCells count="7">
    <mergeCell ref="B3:F3"/>
    <mergeCell ref="G3:K3"/>
    <mergeCell ref="A1:K1"/>
    <mergeCell ref="A3:A4"/>
    <mergeCell ref="A18:A19"/>
    <mergeCell ref="B18:F18"/>
    <mergeCell ref="G18:K18"/>
  </mergeCells>
  <pageMargins left="0.9055118110236221" right="0.70866141732283472" top="0.74803149606299213" bottom="0.59055118110236227" header="0.31496062992125984" footer="0.31496062992125984"/>
  <pageSetup paperSize="9" scale="9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2014-02-27T07:03:54Z</dcterms:modified>
</cp:coreProperties>
</file>