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G6" i="18" l="1"/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<sst xmlns="http://schemas.openxmlformats.org/spreadsheetml/2006/main" count="21" uniqueCount="20">
  <si>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</si>
  <si>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</si>
  <si>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</si>
  <si>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</si>
  <si>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</si>
  <si>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</si>
  <si>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</si>
  <si>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</si>
  <si>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</si>
  <si>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</si>
  <si>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</si>
  <si>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</si>
  <si>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</si>
  <si>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</si>
  <si>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</si>
  <si>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</si>
  <si>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</si>
  <si>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</si>
  <si>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п. 19 "т" ПП РФ № 24 от 21.01.2004  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</si>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</sst>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1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70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J8" sqref="J8"/>
    </sheetView>
  </sheetViews>
  <sheetFormatPr defaultRowHeight="16.5" x14ac:dyDescent="0.3"/>
  <cols>
    <col min="1" max="1" width="15.85546875" style="1" customWidth="1"/>
    <col min="2" max="2" width="16" style="1" customWidth="1"/>
    <col min="3" max="3" width="19.85546875" style="1" customWidth="1"/>
    <col min="4" max="4" width="15.85546875" style="1" customWidth="1"/>
    <col min="5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9</v>
      </c>
      <c r="F1" s="2"/>
      <c r="G1" s="2" t="s">
        <v>18</v>
      </c>
    </row>
    <row r="2" spans="1:11" ht="30.75" customHeight="1" x14ac:dyDescent="0.3"/>
    <row r="3" spans="1:11" ht="90.75" customHeight="1" x14ac:dyDescent="0.3">
      <c r="A3" s="28" t="s">
        <v>19</v>
      </c>
      <c r="B3" s="28"/>
      <c r="C3" s="28"/>
      <c r="D3" s="28"/>
      <c r="E3" s="28"/>
      <c r="F3" s="28"/>
      <c r="G3" s="28"/>
    </row>
    <row r="4" spans="1:11" ht="33" customHeight="1" x14ac:dyDescent="0.3">
      <c r="A4" s="6" t="s">
        <v>7</v>
      </c>
      <c r="B4" s="5"/>
      <c r="C4" s="5"/>
      <c r="D4" s="5"/>
      <c r="E4" s="12"/>
      <c r="F4" s="5"/>
      <c r="G4" s="12"/>
    </row>
    <row r="5" spans="1:11" ht="51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8</v>
      </c>
      <c r="G5" s="7" t="s">
        <v>5</v>
      </c>
    </row>
    <row r="6" spans="1:11" ht="49.5" x14ac:dyDescent="0.3">
      <c r="A6" s="13" t="s">
        <v>10</v>
      </c>
      <c r="B6" s="14" t="s">
        <v>11</v>
      </c>
      <c r="C6" s="26" t="s">
        <v>12</v>
      </c>
      <c r="D6" s="13"/>
      <c r="E6" s="21">
        <v>1.523379</v>
      </c>
      <c r="F6" s="27">
        <f>G6/E6</f>
        <v>9.49</v>
      </c>
      <c r="G6" s="23">
        <f>14456.86671/1000</f>
        <v>14.45686671</v>
      </c>
      <c r="H6" s="9"/>
      <c r="I6" s="8"/>
      <c r="J6" s="10"/>
    </row>
    <row r="7" spans="1:11" ht="49.5" x14ac:dyDescent="0.3">
      <c r="A7" s="13" t="s">
        <v>10</v>
      </c>
      <c r="B7" s="14" t="s">
        <v>17</v>
      </c>
      <c r="C7" s="15" t="s">
        <v>16</v>
      </c>
      <c r="D7" s="14"/>
      <c r="E7" s="21">
        <v>0</v>
      </c>
      <c r="F7" s="22">
        <v>0</v>
      </c>
      <c r="G7" s="23">
        <v>0</v>
      </c>
      <c r="H7" s="9"/>
      <c r="I7" s="8"/>
      <c r="J7" s="10"/>
    </row>
    <row r="8" spans="1:11" ht="49.5" x14ac:dyDescent="0.3">
      <c r="A8" s="18" t="s">
        <v>13</v>
      </c>
      <c r="B8" s="19" t="s">
        <v>15</v>
      </c>
      <c r="C8" s="20" t="s">
        <v>14</v>
      </c>
      <c r="D8" s="19"/>
      <c r="E8" s="21">
        <v>0.71109599999999995</v>
      </c>
      <c r="F8" s="24">
        <f>G8/E8</f>
        <v>4.7267999960624172</v>
      </c>
      <c r="G8" s="25">
        <v>3.3612085700000001</v>
      </c>
      <c r="H8" s="9"/>
      <c r="I8" s="8"/>
      <c r="J8" s="10"/>
    </row>
    <row r="9" spans="1:11" ht="36" customHeight="1" x14ac:dyDescent="0.3">
      <c r="A9" s="1" t="s">
        <v>1</v>
      </c>
      <c r="B9" s="1" t="s">
        <v>6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2026-07-07T13:47:48Z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